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ubiacakess\OneDrive\Desktop\TESOURARIA FINAL\CBR SOUZA\"/>
    </mc:Choice>
  </mc:AlternateContent>
  <xr:revisionPtr revIDLastSave="0" documentId="13_ncr:1_{58433A89-3559-4561-8407-0E4125DD4318}" xr6:coauthVersionLast="47" xr6:coauthVersionMax="47" xr10:uidLastSave="{00000000-0000-0000-0000-000000000000}"/>
  <bookViews>
    <workbookView xWindow="-120" yWindow="-120" windowWidth="20730" windowHeight="11040" tabRatio="762" xr2:uid="{00000000-000D-0000-FFFF-FFFF00000000}"/>
  </bookViews>
  <sheets>
    <sheet name="OUTUBRO" sheetId="10" r:id="rId1"/>
    <sheet name="NOVEMBRO" sheetId="14" r:id="rId2"/>
    <sheet name="DEZEMBRO" sheetId="15" r:id="rId3"/>
  </sheets>
  <definedNames>
    <definedName name="ENTRADA">#REF!</definedName>
    <definedName name="SAÍ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5" l="1"/>
  <c r="F8" i="15"/>
  <c r="G4" i="15"/>
  <c r="F4" i="15"/>
  <c r="G28" i="15" s="1"/>
  <c r="G8" i="14"/>
  <c r="F8" i="14"/>
  <c r="G4" i="14"/>
  <c r="F4" i="14"/>
  <c r="G29" i="14" s="1"/>
  <c r="G29" i="15" l="1"/>
  <c r="G12" i="15"/>
  <c r="F23" i="15" s="1"/>
  <c r="G27" i="15"/>
  <c r="G12" i="14"/>
  <c r="F23" i="14" s="1"/>
  <c r="G27" i="14"/>
  <c r="G28" i="14"/>
  <c r="G8" i="10"/>
  <c r="F8" i="10"/>
  <c r="G4" i="10"/>
  <c r="F4" i="10"/>
  <c r="G27" i="10" l="1"/>
  <c r="G28" i="10"/>
  <c r="G29" i="10"/>
  <c r="G12" i="10"/>
  <c r="F23" i="10" s="1"/>
  <c r="G30" i="10" l="1"/>
</calcChain>
</file>

<file path=xl/sharedStrings.xml><?xml version="1.0" encoding="utf-8"?>
<sst xmlns="http://schemas.openxmlformats.org/spreadsheetml/2006/main" count="57" uniqueCount="21">
  <si>
    <t>DATA</t>
  </si>
  <si>
    <t>TIPO</t>
  </si>
  <si>
    <t>CATEGORIA</t>
  </si>
  <si>
    <t>DESCRIÇÃO</t>
  </si>
  <si>
    <t>VALOR</t>
  </si>
  <si>
    <t>ENTRADAS</t>
  </si>
  <si>
    <t>SAÍDAS</t>
  </si>
  <si>
    <t>TOTAL DÍZIMOS</t>
  </si>
  <si>
    <t>TOTAL OFERTAS</t>
  </si>
  <si>
    <t>SALDO MÊS ANTERIOR</t>
  </si>
  <si>
    <t>SALDO MÊS</t>
  </si>
  <si>
    <t>SALDO TOTAL</t>
  </si>
  <si>
    <t>Taxa Convenção (10%)</t>
  </si>
  <si>
    <t>Taxa Missões (5%)</t>
  </si>
  <si>
    <t>TOTAL</t>
  </si>
  <si>
    <t>Valores excluídos:</t>
  </si>
  <si>
    <t>TAXAS - PREBENDA</t>
  </si>
  <si>
    <t>Pr. TIAGO (30%)</t>
  </si>
  <si>
    <t>CBR - MARABA 
RELATÓRIO FINANCEIRO - OUTUBRO - 2025</t>
  </si>
  <si>
    <t>CBR - MARABA 
RELATÓRIO FINANCEIRO - NOVEMBRO - 2025</t>
  </si>
  <si>
    <t>CBR - MARABA 
RELATÓRIO FINANCEIRO - DEZEMBRO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</si>
</sst>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7">
    <font>
      <sz val="11"/>
      <color theme="1"/>
      <name val="Calibri"/>
      <scheme val="minor"/>
    </font>
    <font>
      <b/>
      <sz val="18"/>
      <color theme="0"/>
      <name val="Arial Rounded"/>
    </font>
    <font>
      <sz val="11"/>
      <name val="Calibri"/>
    </font>
    <font>
      <b/>
      <sz val="11"/>
      <color theme="0"/>
      <name val="Calibri"/>
    </font>
    <font>
      <b/>
      <sz val="11"/>
      <color theme="1"/>
      <name val="Calibri"/>
    </font>
    <font>
      <b/>
      <sz val="16"/>
      <color theme="1"/>
      <name val="Calibri"/>
    </font>
    <font>
      <b/>
      <sz val="16"/>
      <color theme="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b/>
      <sz val="10"/>
      <color theme="0"/>
      <name val="Arial"/>
    </font>
    <font>
      <b/>
      <sz val="11"/>
      <color rgb="FFFF0000"/>
      <name val="Calibri"/>
      <family val="2"/>
    </font>
    <font>
      <b/>
      <sz val="11"/>
      <color theme="9" tint="-0.499984740745262"/>
      <name val="Calibri"/>
      <family val="2"/>
    </font>
    <font>
      <b/>
      <sz val="16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rgb="FFD8D8D8"/>
        <bgColor rgb="FFD8D8D8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9" tint="0.39997558519241921"/>
        <bgColor rgb="FF00B05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16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10" fillId="5" borderId="1" xfId="0" applyFont="1" applyFill="1" applyBorder="1"/>
    <xf numFmtId="16" fontId="11" fillId="3" borderId="1" xfId="0" applyNumberFormat="1" applyFont="1" applyFill="1" applyBorder="1" applyAlignment="1">
      <alignment horizontal="center"/>
    </xf>
    <xf numFmtId="4" fontId="8" fillId="6" borderId="1" xfId="0" applyNumberFormat="1" applyFont="1" applyFill="1" applyBorder="1"/>
    <xf numFmtId="4" fontId="10" fillId="5" borderId="1" xfId="0" applyNumberFormat="1" applyFont="1" applyFill="1" applyBorder="1"/>
    <xf numFmtId="4" fontId="0" fillId="0" borderId="1" xfId="0" applyNumberFormat="1" applyBorder="1"/>
    <xf numFmtId="0" fontId="15" fillId="11" borderId="1" xfId="0" applyFont="1" applyFill="1" applyBorder="1"/>
    <xf numFmtId="4" fontId="15" fillId="11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5" fillId="4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5" fillId="8" borderId="1" xfId="0" applyNumberFormat="1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/>
    <xf numFmtId="164" fontId="7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007"/>
  <sheetViews>
    <sheetView showGridLines="0" tabSelected="1" workbookViewId="0">
      <selection activeCell="C11" sqref="C11"/>
    </sheetView>
  </sheetViews>
  <sheetFormatPr defaultColWidth="14.42578125" defaultRowHeight="15" customHeight="1"/>
  <cols>
    <col min="1" max="1" width="11.7109375" style="1" customWidth="1"/>
    <col min="2" max="2" width="11.5703125" style="1" customWidth="1"/>
    <col min="3" max="3" width="11.140625" style="1" customWidth="1"/>
    <col min="4" max="4" width="47.42578125" style="1" customWidth="1"/>
    <col min="5" max="5" width="17.7109375" style="1" customWidth="1"/>
    <col min="6" max="6" width="20.85546875" style="1" customWidth="1"/>
    <col min="7" max="7" width="21.5703125" style="1" customWidth="1"/>
    <col min="8" max="26" width="8.7109375" style="1" customWidth="1"/>
    <col min="27" max="16384" width="14.42578125" style="1"/>
  </cols>
  <sheetData>
    <row r="1" spans="1:7" ht="54" customHeight="1">
      <c r="A1" s="24" t="s">
        <v>18</v>
      </c>
      <c r="B1" s="25"/>
      <c r="C1" s="25"/>
      <c r="D1" s="25"/>
      <c r="E1" s="25"/>
      <c r="F1" s="25"/>
      <c r="G1" s="25"/>
    </row>
    <row r="2" spans="1:7" ht="3" customHeight="1"/>
    <row r="3" spans="1:7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15" customHeight="1">
      <c r="A4" s="4"/>
      <c r="B4" s="5"/>
      <c r="C4" s="5"/>
      <c r="D4" s="5"/>
      <c r="E4" s="6"/>
      <c r="F4" s="26">
        <f>SUMIF(B4:B138,"ENTRADA",E4:E138)</f>
        <v>0</v>
      </c>
      <c r="G4" s="27">
        <f>SUMIF(B3:B138,"SAÍDA",E3:E138)</f>
        <v>0</v>
      </c>
    </row>
    <row r="5" spans="1:7" ht="15" customHeight="1">
      <c r="A5" s="7"/>
      <c r="B5" s="8"/>
      <c r="C5" s="8"/>
      <c r="D5" s="8"/>
      <c r="E5" s="9"/>
      <c r="F5" s="25"/>
      <c r="G5" s="25"/>
    </row>
    <row r="6" spans="1:7">
      <c r="A6" s="4"/>
      <c r="B6" s="5"/>
      <c r="C6" s="5"/>
      <c r="D6" s="5"/>
      <c r="E6" s="6"/>
    </row>
    <row r="7" spans="1:7">
      <c r="A7" s="7"/>
      <c r="B7" s="8"/>
      <c r="C7" s="8"/>
      <c r="D7" s="8"/>
      <c r="E7" s="9"/>
      <c r="F7" s="3" t="s">
        <v>7</v>
      </c>
      <c r="G7" s="3" t="s">
        <v>8</v>
      </c>
    </row>
    <row r="8" spans="1:7" ht="15" customHeight="1">
      <c r="A8" s="7"/>
      <c r="B8" s="8"/>
      <c r="C8" s="8"/>
      <c r="D8" s="8"/>
      <c r="E8" s="9"/>
      <c r="F8" s="28">
        <f>SUMIF(C4:C138,"DÍZIMO",E4:E138)</f>
        <v>0</v>
      </c>
      <c r="G8" s="28">
        <f>SUMIF(C4:C138,"OFERTA",E4:E138)</f>
        <v>0</v>
      </c>
    </row>
    <row r="9" spans="1:7" ht="15" customHeight="1">
      <c r="A9" s="4"/>
      <c r="B9" s="5"/>
      <c r="C9" s="5"/>
      <c r="D9" s="5"/>
      <c r="E9" s="6"/>
      <c r="F9" s="25"/>
      <c r="G9" s="25"/>
    </row>
    <row r="10" spans="1:7">
      <c r="A10" s="10"/>
      <c r="B10" s="11"/>
      <c r="C10" s="11"/>
      <c r="D10" s="12"/>
      <c r="E10" s="13"/>
    </row>
    <row r="11" spans="1:7">
      <c r="A11" s="4"/>
      <c r="B11" s="5"/>
      <c r="C11" s="5"/>
      <c r="D11" s="5"/>
      <c r="E11" s="6"/>
      <c r="F11" s="3" t="s">
        <v>9</v>
      </c>
      <c r="G11" s="3" t="s">
        <v>10</v>
      </c>
    </row>
    <row r="12" spans="1:7">
      <c r="A12" s="10"/>
      <c r="B12" s="11"/>
      <c r="C12" s="12"/>
      <c r="D12" s="12"/>
      <c r="E12" s="13"/>
      <c r="F12" s="30"/>
      <c r="G12" s="26">
        <f>F4-G4</f>
        <v>0</v>
      </c>
    </row>
    <row r="13" spans="1:7">
      <c r="A13" s="10"/>
      <c r="B13" s="11"/>
      <c r="C13" s="12"/>
      <c r="D13" s="12"/>
      <c r="E13" s="13"/>
      <c r="F13" s="25"/>
      <c r="G13" s="25"/>
    </row>
    <row r="14" spans="1:7">
      <c r="A14" s="10"/>
      <c r="B14" s="11"/>
      <c r="C14" s="12"/>
      <c r="D14" s="12"/>
      <c r="E14" s="13"/>
      <c r="F14" s="2"/>
      <c r="G14" s="2"/>
    </row>
    <row r="15" spans="1:7">
      <c r="A15" s="10"/>
      <c r="B15" s="11"/>
      <c r="C15" s="12"/>
      <c r="D15" s="12"/>
      <c r="E15" s="13"/>
      <c r="F15" s="2"/>
      <c r="G15" s="2"/>
    </row>
    <row r="16" spans="1:7">
      <c r="A16" s="10"/>
      <c r="B16" s="11"/>
      <c r="C16" s="12"/>
      <c r="D16" s="12"/>
      <c r="E16" s="13"/>
      <c r="F16" s="2"/>
      <c r="G16" s="2"/>
    </row>
    <row r="17" spans="1:7">
      <c r="A17" s="10"/>
      <c r="B17" s="11"/>
      <c r="C17" s="12"/>
      <c r="D17" s="12"/>
      <c r="E17" s="13"/>
      <c r="F17" s="2"/>
      <c r="G17" s="2"/>
    </row>
    <row r="18" spans="1:7">
      <c r="A18" s="10"/>
      <c r="B18" s="11"/>
      <c r="C18" s="12"/>
      <c r="D18" s="12"/>
      <c r="E18" s="13"/>
      <c r="F18" s="2"/>
      <c r="G18" s="2"/>
    </row>
    <row r="19" spans="1:7">
      <c r="A19" s="10"/>
      <c r="B19" s="11"/>
      <c r="C19" s="12"/>
      <c r="D19" s="12"/>
      <c r="E19" s="13"/>
      <c r="F19" s="2"/>
      <c r="G19" s="2"/>
    </row>
    <row r="20" spans="1:7">
      <c r="A20" s="10"/>
      <c r="B20" s="11"/>
      <c r="C20" s="12"/>
      <c r="D20" s="12"/>
      <c r="E20" s="13"/>
      <c r="F20" s="2"/>
      <c r="G20" s="2"/>
    </row>
    <row r="21" spans="1:7">
      <c r="A21" s="4"/>
      <c r="B21" s="5"/>
      <c r="C21" s="5"/>
      <c r="D21" s="5"/>
      <c r="E21" s="6"/>
    </row>
    <row r="22" spans="1:7">
      <c r="A22" s="4"/>
      <c r="B22" s="5"/>
      <c r="C22" s="5"/>
      <c r="D22" s="5"/>
      <c r="E22" s="6"/>
      <c r="F22" s="29" t="s">
        <v>11</v>
      </c>
      <c r="G22" s="25"/>
    </row>
    <row r="23" spans="1:7">
      <c r="A23" s="10"/>
      <c r="B23" s="11"/>
      <c r="C23" s="12"/>
      <c r="D23" s="12"/>
      <c r="E23" s="13"/>
      <c r="F23" s="31">
        <f>(F12+G12)</f>
        <v>0</v>
      </c>
      <c r="G23" s="32"/>
    </row>
    <row r="24" spans="1:7">
      <c r="A24" s="10"/>
      <c r="B24" s="11"/>
      <c r="C24" s="12"/>
      <c r="D24" s="12"/>
      <c r="E24" s="13"/>
      <c r="F24" s="32"/>
      <c r="G24" s="32"/>
    </row>
    <row r="25" spans="1:7">
      <c r="A25" s="10"/>
      <c r="B25" s="11"/>
      <c r="C25" s="12"/>
      <c r="D25" s="12"/>
      <c r="E25" s="13"/>
    </row>
    <row r="26" spans="1:7">
      <c r="A26" s="10"/>
      <c r="B26" s="11"/>
      <c r="C26" s="12"/>
      <c r="D26" s="12"/>
      <c r="E26" s="13"/>
      <c r="F26" s="33" t="s">
        <v>16</v>
      </c>
      <c r="G26" s="25"/>
    </row>
    <row r="27" spans="1:7">
      <c r="A27" s="4"/>
      <c r="B27" s="5"/>
      <c r="C27" s="5"/>
      <c r="D27" s="5"/>
      <c r="E27" s="6"/>
      <c r="F27" s="15" t="s">
        <v>17</v>
      </c>
      <c r="G27" s="18">
        <f>(F4-G32)*15%</f>
        <v>0</v>
      </c>
    </row>
    <row r="28" spans="1:7" ht="15.75" customHeight="1">
      <c r="A28" s="17"/>
      <c r="B28" s="12"/>
      <c r="C28" s="12"/>
      <c r="D28" s="12"/>
      <c r="E28" s="13"/>
      <c r="F28" s="15" t="s">
        <v>12</v>
      </c>
      <c r="G28" s="18">
        <f>(F4-G32)*10%</f>
        <v>0</v>
      </c>
    </row>
    <row r="29" spans="1:7" ht="15.75" customHeight="1">
      <c r="A29" s="17"/>
      <c r="B29" s="12"/>
      <c r="C29" s="12"/>
      <c r="D29" s="12"/>
      <c r="E29" s="13"/>
      <c r="F29" s="15" t="s">
        <v>13</v>
      </c>
      <c r="G29" s="18">
        <f>(F4-G32)*5%</f>
        <v>0</v>
      </c>
    </row>
    <row r="30" spans="1:7" ht="15.75" customHeight="1">
      <c r="A30" s="17"/>
      <c r="B30" s="12"/>
      <c r="C30" s="12"/>
      <c r="D30" s="12"/>
      <c r="E30" s="13"/>
      <c r="F30" s="16" t="s">
        <v>14</v>
      </c>
      <c r="G30" s="19">
        <f>SUM(G27:G29)</f>
        <v>0</v>
      </c>
    </row>
    <row r="31" spans="1:7" ht="15.75" customHeight="1">
      <c r="A31" s="17"/>
      <c r="B31" s="12"/>
      <c r="C31" s="12"/>
      <c r="D31" s="12"/>
      <c r="E31" s="13"/>
      <c r="G31" s="20"/>
    </row>
    <row r="32" spans="1:7" ht="15.75" customHeight="1">
      <c r="A32" s="17"/>
      <c r="B32" s="12"/>
      <c r="C32" s="12"/>
      <c r="D32" s="12"/>
      <c r="E32" s="13"/>
      <c r="F32" s="21" t="s">
        <v>15</v>
      </c>
      <c r="G32" s="22"/>
    </row>
    <row r="33" spans="1:5" ht="15.75" customHeight="1">
      <c r="A33" s="17"/>
      <c r="B33" s="12"/>
      <c r="C33" s="12"/>
      <c r="D33" s="12"/>
      <c r="E33" s="13"/>
    </row>
    <row r="34" spans="1:5" ht="15.75" customHeight="1">
      <c r="A34" s="10"/>
      <c r="B34" s="11"/>
      <c r="C34" s="11"/>
      <c r="D34" s="8"/>
      <c r="E34" s="14"/>
    </row>
    <row r="35" spans="1:5" ht="15.75" customHeight="1">
      <c r="A35" s="10"/>
      <c r="B35" s="11"/>
      <c r="C35" s="11"/>
      <c r="D35" s="11"/>
      <c r="E35" s="14"/>
    </row>
    <row r="36" spans="1:5" ht="15.75" customHeight="1">
      <c r="A36" s="10"/>
      <c r="B36" s="11"/>
      <c r="C36" s="11"/>
      <c r="D36" s="11"/>
      <c r="E36" s="14"/>
    </row>
    <row r="37" spans="1:5" ht="15.75" customHeight="1">
      <c r="A37" s="10"/>
      <c r="B37" s="11"/>
      <c r="C37" s="11"/>
      <c r="D37" s="11"/>
      <c r="E37" s="14"/>
    </row>
    <row r="38" spans="1:5" ht="15.75" customHeight="1">
      <c r="A38" s="10"/>
      <c r="B38" s="11"/>
      <c r="C38" s="11"/>
      <c r="D38" s="11"/>
      <c r="E38" s="14"/>
    </row>
    <row r="39" spans="1:5" ht="15.75" customHeight="1">
      <c r="A39" s="10"/>
      <c r="B39" s="11"/>
      <c r="C39" s="11"/>
      <c r="D39" s="11"/>
      <c r="E39" s="14"/>
    </row>
    <row r="40" spans="1:5" ht="15.75" customHeight="1">
      <c r="A40" s="10"/>
      <c r="B40" s="11"/>
      <c r="C40" s="11"/>
      <c r="D40" s="11"/>
      <c r="E40" s="14"/>
    </row>
    <row r="41" spans="1:5" ht="15.75" customHeight="1">
      <c r="A41" s="7"/>
      <c r="B41" s="8"/>
      <c r="C41" s="8"/>
      <c r="D41" s="8"/>
      <c r="E41" s="9"/>
    </row>
    <row r="42" spans="1:5" ht="15.75" customHeight="1">
      <c r="A42" s="10"/>
      <c r="B42" s="11"/>
      <c r="C42" s="11"/>
      <c r="D42" s="11"/>
      <c r="E42" s="14"/>
    </row>
    <row r="43" spans="1:5" ht="15.75" customHeight="1">
      <c r="A43" s="10"/>
      <c r="B43" s="11"/>
      <c r="C43" s="11"/>
      <c r="D43" s="11"/>
      <c r="E43" s="14"/>
    </row>
    <row r="44" spans="1:5" ht="15.75" customHeight="1">
      <c r="A44" s="7"/>
      <c r="B44" s="8"/>
      <c r="C44" s="8"/>
      <c r="D44" s="8"/>
      <c r="E44" s="9"/>
    </row>
    <row r="45" spans="1:5" ht="15.75" customHeight="1">
      <c r="A45" s="10"/>
      <c r="B45" s="11"/>
      <c r="C45" s="11"/>
      <c r="D45" s="11"/>
      <c r="E45" s="14"/>
    </row>
    <row r="46" spans="1:5" ht="15.75" customHeight="1">
      <c r="A46" s="7"/>
      <c r="B46" s="8"/>
      <c r="C46" s="8"/>
      <c r="D46" s="8"/>
      <c r="E46" s="9"/>
    </row>
    <row r="47" spans="1:5" ht="15.75" customHeight="1">
      <c r="A47" s="7"/>
      <c r="B47" s="8"/>
      <c r="C47" s="8"/>
      <c r="D47" s="8"/>
      <c r="E47" s="9"/>
    </row>
    <row r="48" spans="1:5" ht="15.75" customHeight="1">
      <c r="A48" s="7"/>
      <c r="B48" s="8"/>
      <c r="C48" s="8"/>
      <c r="D48" s="8"/>
      <c r="E48" s="9"/>
    </row>
    <row r="49" spans="1:5" ht="15.75" customHeight="1">
      <c r="A49" s="10"/>
      <c r="B49" s="11"/>
      <c r="C49" s="23"/>
      <c r="D49" s="23"/>
      <c r="E49" s="14"/>
    </row>
    <row r="50" spans="1:5" ht="15.75" customHeight="1">
      <c r="A50" s="7"/>
      <c r="B50" s="8"/>
      <c r="C50" s="8"/>
      <c r="D50" s="8"/>
      <c r="E50" s="9"/>
    </row>
    <row r="51" spans="1:5" ht="15.75" customHeight="1">
      <c r="A51" s="7"/>
      <c r="B51" s="8"/>
      <c r="C51" s="8"/>
      <c r="D51" s="8"/>
      <c r="E51" s="9"/>
    </row>
    <row r="52" spans="1:5" ht="15.75" customHeight="1">
      <c r="A52" s="10"/>
      <c r="B52" s="11"/>
      <c r="C52" s="11"/>
      <c r="D52" s="11"/>
      <c r="E52" s="14"/>
    </row>
    <row r="53" spans="1:5" ht="15.75" customHeight="1">
      <c r="A53" s="10"/>
      <c r="B53" s="11"/>
      <c r="C53" s="11"/>
      <c r="D53" s="11"/>
      <c r="E53" s="14"/>
    </row>
    <row r="54" spans="1:5" ht="15.75" customHeight="1">
      <c r="A54" s="10"/>
      <c r="B54" s="11"/>
      <c r="C54" s="11"/>
      <c r="D54" s="11"/>
      <c r="E54" s="14"/>
    </row>
    <row r="55" spans="1:5" ht="15.75" customHeight="1">
      <c r="A55" s="10"/>
      <c r="B55" s="11"/>
      <c r="C55" s="11"/>
      <c r="D55" s="11"/>
      <c r="E55" s="14"/>
    </row>
    <row r="56" spans="1:5" ht="15.75" customHeight="1">
      <c r="A56" s="10"/>
      <c r="B56" s="11"/>
      <c r="C56" s="11"/>
      <c r="D56" s="11"/>
      <c r="E56" s="14"/>
    </row>
    <row r="57" spans="1:5" ht="15.75" customHeight="1">
      <c r="A57" s="10"/>
      <c r="B57" s="11"/>
      <c r="C57" s="11"/>
      <c r="D57" s="11"/>
      <c r="E57" s="14"/>
    </row>
    <row r="58" spans="1:5" ht="15.75" customHeight="1">
      <c r="A58" s="10"/>
      <c r="B58" s="11"/>
      <c r="C58" s="11"/>
      <c r="D58" s="11"/>
      <c r="E58" s="14"/>
    </row>
    <row r="59" spans="1:5" ht="15.75" customHeight="1">
      <c r="A59" s="10"/>
      <c r="B59" s="11"/>
      <c r="C59" s="11"/>
      <c r="D59" s="11"/>
      <c r="E59" s="14"/>
    </row>
    <row r="60" spans="1:5" ht="15.75" customHeight="1">
      <c r="A60" s="10"/>
      <c r="B60" s="11"/>
      <c r="C60" s="11"/>
      <c r="D60" s="11"/>
      <c r="E60" s="14"/>
    </row>
    <row r="61" spans="1:5" ht="15.75" customHeight="1">
      <c r="A61" s="10"/>
      <c r="B61" s="11"/>
      <c r="C61" s="11"/>
      <c r="D61" s="11"/>
      <c r="E61" s="14"/>
    </row>
    <row r="62" spans="1:5" ht="15.75" customHeight="1">
      <c r="A62" s="10"/>
      <c r="B62" s="11"/>
      <c r="C62" s="11"/>
      <c r="D62" s="11"/>
      <c r="E62" s="14"/>
    </row>
    <row r="63" spans="1:5" ht="15.75" customHeight="1">
      <c r="A63" s="7"/>
      <c r="B63" s="8"/>
      <c r="C63" s="8"/>
      <c r="D63" s="8"/>
      <c r="E63" s="9"/>
    </row>
    <row r="64" spans="1:5" ht="15.75" customHeight="1">
      <c r="A64" s="7"/>
      <c r="B64" s="8"/>
      <c r="C64" s="8"/>
      <c r="D64" s="8"/>
      <c r="E64" s="9"/>
    </row>
    <row r="65" spans="1:5" ht="15.75" customHeight="1">
      <c r="A65" s="10"/>
      <c r="B65" s="11"/>
      <c r="C65" s="11"/>
      <c r="D65" s="11"/>
      <c r="E65" s="14"/>
    </row>
    <row r="66" spans="1:5" ht="15.75" customHeight="1">
      <c r="A66" s="10"/>
      <c r="B66" s="11"/>
      <c r="C66" s="11"/>
      <c r="D66" s="11"/>
      <c r="E66" s="14"/>
    </row>
    <row r="67" spans="1:5" ht="15.75" customHeight="1">
      <c r="A67" s="10"/>
      <c r="B67" s="11"/>
      <c r="C67" s="11"/>
      <c r="D67" s="11"/>
      <c r="E67" s="14"/>
    </row>
    <row r="68" spans="1:5" ht="15.75" customHeight="1">
      <c r="A68" s="10"/>
      <c r="B68" s="11"/>
      <c r="C68" s="11"/>
      <c r="D68" s="11"/>
      <c r="E68" s="14"/>
    </row>
    <row r="69" spans="1:5" ht="15.75" customHeight="1">
      <c r="A69" s="7"/>
      <c r="B69" s="8"/>
      <c r="C69" s="8"/>
      <c r="D69" s="8"/>
      <c r="E69" s="9"/>
    </row>
    <row r="70" spans="1:5" ht="15.75" customHeight="1">
      <c r="A70" s="7"/>
      <c r="B70" s="8"/>
      <c r="C70" s="8"/>
      <c r="D70" s="8"/>
      <c r="E70" s="9"/>
    </row>
    <row r="71" spans="1:5" ht="15.75" customHeight="1">
      <c r="A71" s="7"/>
      <c r="B71" s="8"/>
      <c r="C71" s="8"/>
      <c r="D71" s="8"/>
      <c r="E71" s="9"/>
    </row>
    <row r="72" spans="1:5" ht="15.75" customHeight="1">
      <c r="A72" s="7"/>
      <c r="B72" s="8"/>
      <c r="C72" s="8"/>
      <c r="D72" s="8"/>
      <c r="E72" s="9"/>
    </row>
    <row r="73" spans="1:5" ht="15.75" customHeight="1">
      <c r="A73" s="10"/>
      <c r="B73" s="11"/>
      <c r="C73" s="11"/>
      <c r="D73" s="11"/>
      <c r="E73" s="14"/>
    </row>
    <row r="74" spans="1:5" ht="15.75" customHeight="1">
      <c r="A74" s="7"/>
      <c r="B74" s="8"/>
      <c r="C74" s="8"/>
      <c r="D74" s="8"/>
      <c r="E74" s="9"/>
    </row>
    <row r="75" spans="1:5" ht="15.75" customHeight="1">
      <c r="A75" s="7"/>
      <c r="B75" s="8"/>
      <c r="C75" s="8"/>
      <c r="D75" s="8"/>
      <c r="E75" s="9"/>
    </row>
    <row r="76" spans="1:5" ht="15.75" customHeight="1">
      <c r="A76" s="7"/>
      <c r="B76" s="8"/>
      <c r="C76" s="8"/>
      <c r="D76" s="8"/>
      <c r="E76" s="9"/>
    </row>
    <row r="77" spans="1:5" ht="15.75" customHeight="1">
      <c r="A77" s="10"/>
      <c r="B77" s="11"/>
      <c r="C77" s="11"/>
      <c r="D77" s="11"/>
      <c r="E77" s="14"/>
    </row>
    <row r="78" spans="1:5" ht="15.75" customHeight="1">
      <c r="A78" s="10"/>
      <c r="B78" s="11"/>
      <c r="C78" s="11"/>
      <c r="D78" s="11"/>
      <c r="E78" s="14"/>
    </row>
    <row r="79" spans="1:5" ht="15.75" customHeight="1">
      <c r="A79" s="10"/>
      <c r="B79" s="11"/>
      <c r="C79" s="11"/>
      <c r="D79" s="11"/>
      <c r="E79" s="14"/>
    </row>
    <row r="80" spans="1:5" ht="15.75" customHeight="1">
      <c r="A80" s="7"/>
      <c r="B80" s="8"/>
      <c r="C80" s="8"/>
      <c r="D80" s="8"/>
      <c r="E80" s="9"/>
    </row>
    <row r="81" spans="1:5" ht="15.75" customHeight="1">
      <c r="A81" s="7"/>
      <c r="B81" s="8"/>
      <c r="C81" s="8"/>
      <c r="D81" s="8"/>
      <c r="E81" s="9"/>
    </row>
    <row r="82" spans="1:5" ht="15.75" customHeight="1">
      <c r="A82" s="7"/>
      <c r="B82" s="8"/>
      <c r="C82" s="8"/>
      <c r="D82" s="8"/>
      <c r="E82" s="9"/>
    </row>
    <row r="83" spans="1:5" ht="15.75" customHeight="1">
      <c r="A83" s="7"/>
      <c r="B83" s="8"/>
      <c r="C83" s="8"/>
      <c r="D83" s="8"/>
      <c r="E83" s="9"/>
    </row>
    <row r="84" spans="1:5" ht="15.75" customHeight="1">
      <c r="A84" s="7"/>
      <c r="B84" s="8"/>
      <c r="C84" s="8"/>
      <c r="D84" s="8"/>
      <c r="E84" s="9"/>
    </row>
    <row r="85" spans="1:5" ht="15.75" customHeight="1">
      <c r="A85" s="7"/>
      <c r="B85" s="8"/>
      <c r="C85" s="8"/>
      <c r="D85" s="8"/>
      <c r="E85" s="9"/>
    </row>
    <row r="86" spans="1:5" ht="15.75" customHeight="1">
      <c r="A86" s="10"/>
      <c r="B86" s="11"/>
      <c r="C86" s="11"/>
      <c r="D86" s="11"/>
      <c r="E86" s="14"/>
    </row>
    <row r="87" spans="1:5" ht="15.75" customHeight="1">
      <c r="A87" s="10"/>
      <c r="B87" s="11"/>
      <c r="C87" s="11"/>
      <c r="D87" s="11"/>
      <c r="E87" s="14"/>
    </row>
    <row r="88" spans="1:5" ht="15.75" customHeight="1">
      <c r="A88" s="7"/>
      <c r="B88" s="8"/>
      <c r="C88" s="8"/>
      <c r="D88" s="8"/>
      <c r="E88" s="9"/>
    </row>
    <row r="89" spans="1:5" ht="15.75" customHeight="1">
      <c r="A89" s="7"/>
      <c r="B89" s="8"/>
      <c r="C89" s="8"/>
      <c r="D89" s="8"/>
      <c r="E89" s="9"/>
    </row>
    <row r="90" spans="1:5" ht="15.75" customHeight="1">
      <c r="A90" s="7"/>
      <c r="B90" s="8"/>
      <c r="C90" s="8"/>
      <c r="D90" s="8"/>
      <c r="E90" s="9"/>
    </row>
    <row r="91" spans="1:5" ht="15.75" customHeight="1">
      <c r="A91" s="7"/>
      <c r="B91" s="8"/>
      <c r="C91" s="8"/>
      <c r="D91" s="8"/>
      <c r="E91" s="9"/>
    </row>
    <row r="92" spans="1:5" ht="15.75" customHeight="1">
      <c r="A92" s="7"/>
      <c r="B92" s="8"/>
      <c r="C92" s="8"/>
      <c r="D92" s="8"/>
      <c r="E92" s="9"/>
    </row>
    <row r="93" spans="1:5" ht="15.75" customHeight="1">
      <c r="A93" s="7"/>
      <c r="B93" s="8"/>
      <c r="C93" s="8"/>
      <c r="D93" s="8"/>
      <c r="E93" s="9"/>
    </row>
    <row r="94" spans="1:5" ht="15.75" customHeight="1">
      <c r="A94" s="7"/>
      <c r="B94" s="8"/>
      <c r="C94" s="8"/>
      <c r="D94" s="8"/>
      <c r="E94" s="9"/>
    </row>
    <row r="95" spans="1:5" ht="15.75" customHeight="1">
      <c r="A95" s="7"/>
      <c r="B95" s="8"/>
      <c r="C95" s="8"/>
      <c r="D95" s="8"/>
      <c r="E95" s="9"/>
    </row>
    <row r="96" spans="1:5" ht="15.75" customHeight="1">
      <c r="A96" s="7"/>
      <c r="B96" s="8"/>
      <c r="C96" s="8"/>
      <c r="D96" s="8"/>
      <c r="E96" s="9"/>
    </row>
    <row r="97" spans="1:5" ht="15.75" customHeight="1">
      <c r="A97" s="7"/>
      <c r="B97" s="8"/>
      <c r="C97" s="8"/>
      <c r="D97" s="8"/>
      <c r="E97" s="9"/>
    </row>
    <row r="98" spans="1:5" ht="15.75" customHeight="1">
      <c r="A98" s="7"/>
      <c r="B98" s="8"/>
      <c r="C98" s="8"/>
      <c r="D98" s="8"/>
      <c r="E98" s="9"/>
    </row>
    <row r="99" spans="1:5" ht="15.75" customHeight="1">
      <c r="A99" s="10"/>
      <c r="B99" s="11"/>
      <c r="C99" s="11"/>
      <c r="D99" s="11"/>
      <c r="E99" s="14"/>
    </row>
    <row r="100" spans="1:5" ht="15.75" customHeight="1">
      <c r="A100" s="10"/>
      <c r="B100" s="11"/>
      <c r="C100" s="11"/>
      <c r="D100" s="11"/>
      <c r="E100" s="14"/>
    </row>
    <row r="101" spans="1:5" ht="15.75" customHeight="1">
      <c r="A101" s="10"/>
      <c r="B101" s="11"/>
      <c r="C101" s="11"/>
      <c r="D101" s="11"/>
      <c r="E101" s="14"/>
    </row>
    <row r="102" spans="1:5" ht="15.75" customHeight="1">
      <c r="A102" s="10"/>
      <c r="B102" s="11"/>
      <c r="C102" s="11"/>
      <c r="D102" s="11"/>
      <c r="E102" s="14"/>
    </row>
    <row r="103" spans="1:5" ht="15.75" customHeight="1">
      <c r="A103" s="10"/>
      <c r="B103" s="11"/>
      <c r="C103" s="11"/>
      <c r="D103" s="11"/>
      <c r="E103" s="14"/>
    </row>
    <row r="104" spans="1:5" ht="15.75" customHeight="1">
      <c r="A104" s="10"/>
      <c r="B104" s="11"/>
      <c r="C104" s="11"/>
      <c r="D104" s="11"/>
      <c r="E104" s="14"/>
    </row>
    <row r="105" spans="1:5" ht="15.75" customHeight="1">
      <c r="A105" s="10"/>
      <c r="B105" s="11"/>
      <c r="C105" s="11"/>
      <c r="D105" s="11"/>
      <c r="E105" s="14"/>
    </row>
    <row r="106" spans="1:5" ht="15.75" customHeight="1">
      <c r="A106" s="10"/>
      <c r="B106" s="11"/>
      <c r="C106" s="11"/>
      <c r="D106" s="11"/>
      <c r="E106" s="14"/>
    </row>
    <row r="107" spans="1:5" ht="15.75" customHeight="1">
      <c r="A107" s="10"/>
      <c r="B107" s="11"/>
      <c r="C107" s="11"/>
      <c r="D107" s="11"/>
      <c r="E107" s="14"/>
    </row>
    <row r="108" spans="1:5" ht="15.75" customHeight="1">
      <c r="A108" s="7"/>
      <c r="B108" s="8"/>
      <c r="C108" s="8"/>
      <c r="D108" s="8"/>
      <c r="E108" s="9"/>
    </row>
    <row r="109" spans="1:5" ht="15.75" customHeight="1">
      <c r="A109" s="7"/>
      <c r="B109" s="8"/>
      <c r="C109" s="8"/>
      <c r="D109" s="8"/>
      <c r="E109" s="9"/>
    </row>
    <row r="110" spans="1:5" ht="15.75" customHeight="1">
      <c r="A110" s="7"/>
      <c r="B110" s="8"/>
      <c r="C110" s="8"/>
      <c r="D110" s="8"/>
      <c r="E110" s="9"/>
    </row>
    <row r="111" spans="1:5" ht="15.75" customHeight="1">
      <c r="A111" s="7"/>
      <c r="B111" s="8"/>
      <c r="C111" s="8"/>
      <c r="D111" s="8"/>
      <c r="E111" s="9"/>
    </row>
    <row r="112" spans="1:5" ht="15.75" customHeight="1">
      <c r="A112" s="7"/>
      <c r="B112" s="8"/>
      <c r="C112" s="8"/>
      <c r="D112" s="8"/>
      <c r="E112" s="9"/>
    </row>
    <row r="113" spans="1:5" ht="15.75" customHeight="1">
      <c r="A113" s="7"/>
      <c r="B113" s="8"/>
      <c r="C113" s="8"/>
      <c r="D113" s="8"/>
      <c r="E113" s="9"/>
    </row>
    <row r="114" spans="1:5" ht="15.75" customHeight="1">
      <c r="A114" s="7"/>
      <c r="B114" s="8"/>
      <c r="C114" s="8"/>
      <c r="D114" s="8"/>
      <c r="E114" s="9"/>
    </row>
    <row r="115" spans="1:5" ht="15.75" customHeight="1">
      <c r="A115" s="7"/>
      <c r="B115" s="8"/>
      <c r="C115" s="8"/>
      <c r="D115" s="8"/>
      <c r="E115" s="9"/>
    </row>
    <row r="116" spans="1:5" ht="15.75" customHeight="1">
      <c r="A116" s="7"/>
      <c r="B116" s="8"/>
      <c r="C116" s="8"/>
      <c r="D116" s="8"/>
      <c r="E116" s="9"/>
    </row>
    <row r="117" spans="1:5" ht="15.75" customHeight="1">
      <c r="A117" s="10"/>
      <c r="B117" s="11"/>
      <c r="C117" s="11"/>
      <c r="D117" s="11"/>
      <c r="E117" s="14"/>
    </row>
    <row r="118" spans="1:5" ht="15.75" customHeight="1">
      <c r="A118" s="10"/>
      <c r="B118" s="11"/>
      <c r="C118" s="11"/>
      <c r="D118" s="11"/>
      <c r="E118" s="14"/>
    </row>
    <row r="119" spans="1:5" ht="15.75" customHeight="1">
      <c r="A119" s="10"/>
      <c r="B119" s="11"/>
      <c r="C119" s="11"/>
      <c r="D119" s="11"/>
      <c r="E119" s="14"/>
    </row>
    <row r="120" spans="1:5" ht="15.75" customHeight="1">
      <c r="A120" s="10"/>
      <c r="B120" s="11"/>
      <c r="C120" s="11"/>
      <c r="D120" s="11"/>
      <c r="E120" s="11"/>
    </row>
    <row r="121" spans="1:5" ht="15.75" customHeight="1">
      <c r="A121" s="10"/>
      <c r="B121" s="11"/>
      <c r="C121" s="11"/>
      <c r="D121" s="11"/>
      <c r="E121" s="11"/>
    </row>
    <row r="122" spans="1:5" ht="15.75" customHeight="1">
      <c r="A122" s="10"/>
      <c r="B122" s="11"/>
      <c r="C122" s="11"/>
      <c r="D122" s="11"/>
      <c r="E122" s="11"/>
    </row>
    <row r="123" spans="1:5" ht="15.75" customHeight="1">
      <c r="A123" s="10"/>
      <c r="B123" s="11"/>
      <c r="C123" s="11"/>
      <c r="D123" s="11"/>
      <c r="E123" s="11"/>
    </row>
    <row r="124" spans="1:5" ht="15.75" customHeight="1">
      <c r="A124" s="10"/>
      <c r="B124" s="11"/>
      <c r="C124" s="11"/>
      <c r="D124" s="11"/>
      <c r="E124" s="11"/>
    </row>
    <row r="125" spans="1:5" ht="15.75" customHeight="1">
      <c r="A125" s="10"/>
      <c r="B125" s="11"/>
      <c r="C125" s="11"/>
      <c r="D125" s="11"/>
      <c r="E125" s="11"/>
    </row>
    <row r="126" spans="1:5" ht="15.75" customHeight="1">
      <c r="A126" s="10"/>
      <c r="B126" s="11"/>
      <c r="C126" s="11"/>
      <c r="D126" s="11"/>
      <c r="E126" s="11"/>
    </row>
    <row r="127" spans="1:5" ht="15.75" customHeight="1">
      <c r="A127" s="10"/>
      <c r="B127" s="11"/>
      <c r="C127" s="11"/>
      <c r="D127" s="11"/>
      <c r="E127" s="11"/>
    </row>
    <row r="128" spans="1:5" ht="15.75" customHeight="1">
      <c r="A128" s="10"/>
      <c r="B128" s="11"/>
      <c r="C128" s="11"/>
      <c r="D128" s="11"/>
      <c r="E128" s="11"/>
    </row>
    <row r="129" spans="1:5" ht="15.75" customHeight="1">
      <c r="A129" s="10"/>
      <c r="B129" s="11"/>
      <c r="C129" s="11"/>
      <c r="D129" s="11"/>
      <c r="E129" s="11"/>
    </row>
    <row r="130" spans="1:5" ht="15.75" customHeight="1">
      <c r="A130" s="10"/>
      <c r="B130" s="11"/>
      <c r="C130" s="11"/>
      <c r="D130" s="11"/>
      <c r="E130" s="11"/>
    </row>
    <row r="131" spans="1:5" ht="15.75" customHeight="1">
      <c r="A131" s="10"/>
      <c r="B131" s="11"/>
      <c r="C131" s="11"/>
      <c r="D131" s="11"/>
      <c r="E131" s="11"/>
    </row>
    <row r="132" spans="1:5" ht="15.75" customHeight="1">
      <c r="A132" s="10"/>
      <c r="B132" s="11"/>
      <c r="C132" s="11"/>
      <c r="D132" s="11"/>
      <c r="E132" s="11"/>
    </row>
    <row r="133" spans="1:5" ht="15.75" customHeight="1">
      <c r="A133" s="10"/>
      <c r="B133" s="11"/>
      <c r="C133" s="11"/>
      <c r="D133" s="11"/>
      <c r="E133" s="11"/>
    </row>
    <row r="134" spans="1:5" ht="15.75" customHeight="1">
      <c r="A134" s="10"/>
      <c r="B134" s="11"/>
      <c r="C134" s="11"/>
      <c r="D134" s="11"/>
      <c r="E134" s="11"/>
    </row>
    <row r="135" spans="1:5" ht="15.75" customHeight="1">
      <c r="A135" s="10"/>
      <c r="B135" s="11"/>
      <c r="C135" s="11"/>
      <c r="D135" s="11"/>
      <c r="E135" s="11"/>
    </row>
    <row r="136" spans="1:5" ht="15.75" customHeight="1">
      <c r="A136" s="10"/>
      <c r="B136" s="11"/>
      <c r="C136" s="11"/>
      <c r="D136" s="11"/>
      <c r="E136" s="11"/>
    </row>
    <row r="137" spans="1:5" ht="15.75" customHeight="1">
      <c r="A137" s="10"/>
      <c r="B137" s="11"/>
      <c r="C137" s="11"/>
      <c r="D137" s="11"/>
      <c r="E137" s="11"/>
    </row>
    <row r="138" spans="1:5" ht="15.75" customHeight="1">
      <c r="A138" s="29"/>
      <c r="B138" s="25"/>
      <c r="C138" s="25"/>
      <c r="D138" s="25"/>
      <c r="E138" s="25"/>
    </row>
    <row r="139" spans="1:5" ht="15.75" customHeight="1"/>
    <row r="140" spans="1:5" ht="15.75" customHeight="1"/>
    <row r="141" spans="1:5" ht="15.75" customHeight="1"/>
    <row r="142" spans="1:5" ht="15.75" customHeight="1"/>
    <row r="143" spans="1:5" ht="15.75" customHeight="1"/>
    <row r="144" spans="1: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1">
    <mergeCell ref="A138:E138"/>
    <mergeCell ref="F12:F13"/>
    <mergeCell ref="G12:G13"/>
    <mergeCell ref="F22:G22"/>
    <mergeCell ref="F23:G24"/>
    <mergeCell ref="F26:G26"/>
    <mergeCell ref="A1:G1"/>
    <mergeCell ref="F4:F5"/>
    <mergeCell ref="G4:G5"/>
    <mergeCell ref="F8:F9"/>
    <mergeCell ref="G8:G9"/>
  </mergeCells>
  <conditionalFormatting sqref="B1:B1007">
    <cfRule type="cellIs" dxfId="23" priority="1" operator="equal">
      <formula>"SAÍDA"</formula>
    </cfRule>
    <cfRule type="cellIs" dxfId="22" priority="2" operator="equal">
      <formula>"ENTRADA"</formula>
    </cfRule>
  </conditionalFormatting>
  <conditionalFormatting sqref="G12 F23">
    <cfRule type="cellIs" dxfId="21" priority="3" operator="greaterThan">
      <formula>$F$12</formula>
    </cfRule>
    <cfRule type="cellIs" dxfId="20" priority="4" operator="lessThan">
      <formula>$F$12</formula>
    </cfRule>
  </conditionalFormatting>
  <conditionalFormatting sqref="G12:G20 F23">
    <cfRule type="cellIs" dxfId="19" priority="5" operator="lessThan">
      <formula>0</formula>
    </cfRule>
    <cfRule type="cellIs" dxfId="18" priority="6" operator="equal">
      <formula>0</formula>
    </cfRule>
    <cfRule type="cellIs" dxfId="17" priority="7" operator="greaterThan">
      <formula>0</formula>
    </cfRule>
    <cfRule type="cellIs" dxfId="16" priority="8" operator="equal">
      <formula>$F$12</formula>
    </cfRule>
  </conditionalFormatting>
  <dataValidations count="2">
    <dataValidation type="list" allowBlank="1" showErrorMessage="1" sqref="D137" xr:uid="{06E09DC5-95CA-4C75-91F2-FC79B9654679}">
      <formula1>INDIRECT(C137)</formula1>
    </dataValidation>
    <dataValidation type="list" allowBlank="1" showErrorMessage="1" sqref="B4:B137" xr:uid="{98716F78-455E-43DD-8C10-7D070EFBE14F}">
      <formula1>"ENTRADA,SAÍDA"</formula1>
    </dataValidation>
  </dataValidations>
  <pageMargins left="0.511811024" right="0.511811024" top="0.78740157499999996" bottom="0.78740157499999996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EE47-6B9E-4F54-8C13-B88565EEE461}">
  <sheetPr>
    <pageSetUpPr fitToPage="1"/>
  </sheetPr>
  <dimension ref="A1:G1007"/>
  <sheetViews>
    <sheetView showGridLines="0" workbookViewId="0">
      <selection activeCell="A2" sqref="A2"/>
    </sheetView>
  </sheetViews>
  <sheetFormatPr defaultColWidth="14.42578125" defaultRowHeight="15" customHeight="1"/>
  <cols>
    <col min="1" max="1" width="11.7109375" style="1" customWidth="1"/>
    <col min="2" max="2" width="11.5703125" style="1" customWidth="1"/>
    <col min="3" max="3" width="11.140625" style="1" customWidth="1"/>
    <col min="4" max="4" width="47.42578125" style="1" customWidth="1"/>
    <col min="5" max="5" width="17.7109375" style="1" customWidth="1"/>
    <col min="6" max="6" width="20.85546875" style="1" customWidth="1"/>
    <col min="7" max="7" width="21.5703125" style="1" customWidth="1"/>
    <col min="8" max="26" width="8.7109375" style="1" customWidth="1"/>
    <col min="27" max="16384" width="14.42578125" style="1"/>
  </cols>
  <sheetData>
    <row r="1" spans="1:7" ht="54" customHeight="1">
      <c r="A1" s="24" t="s">
        <v>19</v>
      </c>
      <c r="B1" s="25"/>
      <c r="C1" s="25"/>
      <c r="D1" s="25"/>
      <c r="E1" s="25"/>
      <c r="F1" s="25"/>
      <c r="G1" s="25"/>
    </row>
    <row r="2" spans="1:7" ht="3" customHeight="1"/>
    <row r="3" spans="1:7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15" customHeight="1">
      <c r="A4" s="4"/>
      <c r="B4" s="5"/>
      <c r="C4" s="5"/>
      <c r="D4" s="5"/>
      <c r="E4" s="6"/>
      <c r="F4" s="26">
        <f>SUMIF(B4:B138,"ENTRADA",E4:E138)</f>
        <v>0</v>
      </c>
      <c r="G4" s="27">
        <f>SUMIF(B3:B138,"SAÍDA",E3:E138)</f>
        <v>0</v>
      </c>
    </row>
    <row r="5" spans="1:7" ht="15" customHeight="1">
      <c r="A5" s="7"/>
      <c r="B5" s="8"/>
      <c r="C5" s="8"/>
      <c r="D5" s="8"/>
      <c r="E5" s="9"/>
      <c r="F5" s="25"/>
      <c r="G5" s="25"/>
    </row>
    <row r="6" spans="1:7">
      <c r="A6" s="4"/>
      <c r="B6" s="5"/>
      <c r="C6" s="5"/>
      <c r="D6" s="5"/>
      <c r="E6" s="6"/>
    </row>
    <row r="7" spans="1:7">
      <c r="A7" s="7"/>
      <c r="B7" s="8"/>
      <c r="C7" s="8"/>
      <c r="D7" s="8"/>
      <c r="E7" s="9"/>
      <c r="F7" s="3" t="s">
        <v>7</v>
      </c>
      <c r="G7" s="3" t="s">
        <v>8</v>
      </c>
    </row>
    <row r="8" spans="1:7" ht="15" customHeight="1">
      <c r="A8" s="7"/>
      <c r="B8" s="8"/>
      <c r="C8" s="8"/>
      <c r="D8" s="8"/>
      <c r="E8" s="9"/>
      <c r="F8" s="28">
        <f>SUMIF(C4:C138,"DÍZIMO",E4:E138)</f>
        <v>0</v>
      </c>
      <c r="G8" s="28">
        <f>SUMIF(C4:C138,"OFERTA",E4:E138)</f>
        <v>0</v>
      </c>
    </row>
    <row r="9" spans="1:7" ht="15" customHeight="1">
      <c r="A9" s="4"/>
      <c r="B9" s="5"/>
      <c r="C9" s="5"/>
      <c r="D9" s="5"/>
      <c r="E9" s="6"/>
      <c r="F9" s="25"/>
      <c r="G9" s="25"/>
    </row>
    <row r="10" spans="1:7">
      <c r="A10" s="10"/>
      <c r="B10" s="11"/>
      <c r="C10" s="11"/>
      <c r="D10" s="12"/>
      <c r="E10" s="13"/>
    </row>
    <row r="11" spans="1:7">
      <c r="A11" s="4"/>
      <c r="B11" s="5"/>
      <c r="C11" s="5"/>
      <c r="D11" s="5"/>
      <c r="E11" s="6"/>
      <c r="F11" s="3" t="s">
        <v>9</v>
      </c>
      <c r="G11" s="3" t="s">
        <v>10</v>
      </c>
    </row>
    <row r="12" spans="1:7">
      <c r="A12" s="10"/>
      <c r="B12" s="11"/>
      <c r="C12" s="12"/>
      <c r="D12" s="12"/>
      <c r="E12" s="13"/>
      <c r="F12" s="30"/>
      <c r="G12" s="26">
        <f>F4-G4</f>
        <v>0</v>
      </c>
    </row>
    <row r="13" spans="1:7">
      <c r="A13" s="10"/>
      <c r="B13" s="11"/>
      <c r="C13" s="12"/>
      <c r="D13" s="12"/>
      <c r="E13" s="13"/>
      <c r="F13" s="25"/>
      <c r="G13" s="25"/>
    </row>
    <row r="14" spans="1:7">
      <c r="A14" s="10"/>
      <c r="B14" s="11"/>
      <c r="C14" s="12"/>
      <c r="D14" s="12"/>
      <c r="E14" s="13"/>
      <c r="F14" s="2"/>
      <c r="G14" s="2"/>
    </row>
    <row r="15" spans="1:7">
      <c r="A15" s="10"/>
      <c r="B15" s="11"/>
      <c r="C15" s="12"/>
      <c r="D15" s="12"/>
      <c r="E15" s="13"/>
      <c r="F15" s="2"/>
      <c r="G15" s="2"/>
    </row>
    <row r="16" spans="1:7">
      <c r="A16" s="10"/>
      <c r="B16" s="11"/>
      <c r="C16" s="12"/>
      <c r="D16" s="12"/>
      <c r="E16" s="13"/>
      <c r="F16" s="2"/>
      <c r="G16" s="2"/>
    </row>
    <row r="17" spans="1:7">
      <c r="A17" s="10"/>
      <c r="B17" s="11"/>
      <c r="C17" s="12"/>
      <c r="D17" s="12"/>
      <c r="E17" s="13"/>
      <c r="F17" s="2"/>
      <c r="G17" s="2"/>
    </row>
    <row r="18" spans="1:7">
      <c r="A18" s="10"/>
      <c r="B18" s="11"/>
      <c r="C18" s="12"/>
      <c r="D18" s="12"/>
      <c r="E18" s="13"/>
      <c r="F18" s="2"/>
      <c r="G18" s="2"/>
    </row>
    <row r="19" spans="1:7">
      <c r="A19" s="10"/>
      <c r="B19" s="11"/>
      <c r="C19" s="12"/>
      <c r="D19" s="12"/>
      <c r="E19" s="13"/>
      <c r="F19" s="2"/>
      <c r="G19" s="2"/>
    </row>
    <row r="20" spans="1:7">
      <c r="A20" s="10"/>
      <c r="B20" s="11"/>
      <c r="C20" s="12"/>
      <c r="D20" s="12"/>
      <c r="E20" s="13"/>
      <c r="F20" s="2"/>
      <c r="G20" s="2"/>
    </row>
    <row r="21" spans="1:7">
      <c r="A21" s="4"/>
      <c r="B21" s="5"/>
      <c r="C21" s="5"/>
      <c r="D21" s="5"/>
      <c r="E21" s="6"/>
    </row>
    <row r="22" spans="1:7">
      <c r="A22" s="4"/>
      <c r="B22" s="5"/>
      <c r="C22" s="5"/>
      <c r="D22" s="5"/>
      <c r="E22" s="6"/>
      <c r="F22" s="29" t="s">
        <v>11</v>
      </c>
      <c r="G22" s="25"/>
    </row>
    <row r="23" spans="1:7">
      <c r="A23" s="10"/>
      <c r="B23" s="11"/>
      <c r="C23" s="12"/>
      <c r="D23" s="12"/>
      <c r="E23" s="13"/>
      <c r="F23" s="31">
        <f>(F12+G12)</f>
        <v>0</v>
      </c>
      <c r="G23" s="32"/>
    </row>
    <row r="24" spans="1:7">
      <c r="A24" s="10"/>
      <c r="B24" s="11"/>
      <c r="C24" s="12"/>
      <c r="D24" s="12"/>
      <c r="E24" s="13"/>
      <c r="F24" s="32"/>
      <c r="G24" s="32"/>
    </row>
    <row r="25" spans="1:7">
      <c r="A25" s="10"/>
      <c r="B25" s="11"/>
      <c r="C25" s="12"/>
      <c r="D25" s="12"/>
      <c r="E25" s="13"/>
    </row>
    <row r="26" spans="1:7">
      <c r="A26" s="10"/>
      <c r="B26" s="11"/>
      <c r="C26" s="12"/>
      <c r="D26" s="12"/>
      <c r="E26" s="13"/>
      <c r="F26" s="33" t="s">
        <v>16</v>
      </c>
      <c r="G26" s="25"/>
    </row>
    <row r="27" spans="1:7">
      <c r="A27" s="4"/>
      <c r="B27" s="5"/>
      <c r="C27" s="5"/>
      <c r="D27" s="5"/>
      <c r="E27" s="6"/>
      <c r="F27" s="15" t="s">
        <v>17</v>
      </c>
      <c r="G27" s="18">
        <f>(F4-G32)*15%</f>
        <v>0</v>
      </c>
    </row>
    <row r="28" spans="1:7" ht="15.75" customHeight="1">
      <c r="A28" s="17"/>
      <c r="B28" s="12"/>
      <c r="C28" s="12"/>
      <c r="D28" s="12"/>
      <c r="E28" s="13"/>
      <c r="F28" s="15" t="s">
        <v>12</v>
      </c>
      <c r="G28" s="18">
        <f>(F4-G32)*10%</f>
        <v>0</v>
      </c>
    </row>
    <row r="29" spans="1:7" ht="15.75" customHeight="1">
      <c r="A29" s="17"/>
      <c r="B29" s="12"/>
      <c r="C29" s="12"/>
      <c r="D29" s="12"/>
      <c r="E29" s="13"/>
      <c r="F29" s="15" t="s">
        <v>13</v>
      </c>
      <c r="G29" s="18">
        <f>(F4-G32)*5%</f>
        <v>0</v>
      </c>
    </row>
    <row r="30" spans="1:7" ht="15.75" customHeight="1">
      <c r="A30" s="17"/>
      <c r="B30" s="12"/>
      <c r="C30" s="12"/>
      <c r="D30" s="12"/>
      <c r="E30" s="13"/>
      <c r="F30" s="16" t="s">
        <v>14</v>
      </c>
      <c r="G30" s="19"/>
    </row>
    <row r="31" spans="1:7" ht="15.75" customHeight="1">
      <c r="A31" s="17"/>
      <c r="B31" s="12"/>
      <c r="C31" s="12"/>
      <c r="D31" s="12"/>
      <c r="E31" s="13"/>
      <c r="G31" s="20"/>
    </row>
    <row r="32" spans="1:7" ht="15.75" customHeight="1">
      <c r="A32" s="17"/>
      <c r="B32" s="12"/>
      <c r="C32" s="12"/>
      <c r="D32" s="12"/>
      <c r="E32" s="13"/>
      <c r="F32" s="21" t="s">
        <v>15</v>
      </c>
      <c r="G32" s="22"/>
    </row>
    <row r="33" spans="1:5" ht="15.75" customHeight="1">
      <c r="A33" s="17"/>
      <c r="B33" s="12"/>
      <c r="C33" s="12"/>
      <c r="D33" s="12"/>
      <c r="E33" s="13"/>
    </row>
    <row r="34" spans="1:5" ht="15.75" customHeight="1">
      <c r="A34" s="10"/>
      <c r="B34" s="11"/>
      <c r="C34" s="11"/>
      <c r="D34" s="8"/>
      <c r="E34" s="14"/>
    </row>
    <row r="35" spans="1:5" ht="15.75" customHeight="1">
      <c r="A35" s="10"/>
      <c r="B35" s="11"/>
      <c r="C35" s="11"/>
      <c r="D35" s="11"/>
      <c r="E35" s="14"/>
    </row>
    <row r="36" spans="1:5" ht="15.75" customHeight="1">
      <c r="A36" s="10"/>
      <c r="B36" s="11"/>
      <c r="C36" s="11"/>
      <c r="D36" s="11"/>
      <c r="E36" s="14"/>
    </row>
    <row r="37" spans="1:5" ht="15.75" customHeight="1">
      <c r="A37" s="10"/>
      <c r="B37" s="11"/>
      <c r="C37" s="11"/>
      <c r="D37" s="11"/>
      <c r="E37" s="14"/>
    </row>
    <row r="38" spans="1:5" ht="15.75" customHeight="1">
      <c r="A38" s="10"/>
      <c r="B38" s="11"/>
      <c r="C38" s="11"/>
      <c r="D38" s="11"/>
      <c r="E38" s="14"/>
    </row>
    <row r="39" spans="1:5" ht="15.75" customHeight="1">
      <c r="A39" s="10"/>
      <c r="B39" s="11"/>
      <c r="C39" s="11"/>
      <c r="D39" s="11"/>
      <c r="E39" s="14"/>
    </row>
    <row r="40" spans="1:5" ht="15.75" customHeight="1">
      <c r="A40" s="10"/>
      <c r="B40" s="11"/>
      <c r="C40" s="11"/>
      <c r="D40" s="11"/>
      <c r="E40" s="14"/>
    </row>
    <row r="41" spans="1:5" ht="15.75" customHeight="1">
      <c r="A41" s="7"/>
      <c r="B41" s="8"/>
      <c r="C41" s="8"/>
      <c r="D41" s="8"/>
      <c r="E41" s="9"/>
    </row>
    <row r="42" spans="1:5" ht="15.75" customHeight="1">
      <c r="A42" s="10"/>
      <c r="B42" s="11"/>
      <c r="C42" s="11"/>
      <c r="D42" s="11"/>
      <c r="E42" s="14"/>
    </row>
    <row r="43" spans="1:5" ht="15.75" customHeight="1">
      <c r="A43" s="10"/>
      <c r="B43" s="11"/>
      <c r="C43" s="11"/>
      <c r="D43" s="11"/>
      <c r="E43" s="14"/>
    </row>
    <row r="44" spans="1:5" ht="15.75" customHeight="1">
      <c r="A44" s="7"/>
      <c r="B44" s="8"/>
      <c r="C44" s="8"/>
      <c r="D44" s="8"/>
      <c r="E44" s="9"/>
    </row>
    <row r="45" spans="1:5" ht="15.75" customHeight="1">
      <c r="A45" s="10"/>
      <c r="B45" s="11"/>
      <c r="C45" s="11"/>
      <c r="D45" s="11"/>
      <c r="E45" s="14"/>
    </row>
    <row r="46" spans="1:5" ht="15.75" customHeight="1">
      <c r="A46" s="7"/>
      <c r="B46" s="8"/>
      <c r="C46" s="8"/>
      <c r="D46" s="8"/>
      <c r="E46" s="9"/>
    </row>
    <row r="47" spans="1:5" ht="15.75" customHeight="1">
      <c r="A47" s="7"/>
      <c r="B47" s="8"/>
      <c r="C47" s="8"/>
      <c r="D47" s="8"/>
      <c r="E47" s="9"/>
    </row>
    <row r="48" spans="1:5" ht="15.75" customHeight="1">
      <c r="A48" s="7"/>
      <c r="B48" s="8"/>
      <c r="C48" s="8"/>
      <c r="D48" s="8"/>
      <c r="E48" s="9"/>
    </row>
    <row r="49" spans="1:5" ht="15.75" customHeight="1">
      <c r="A49" s="10"/>
      <c r="B49" s="11"/>
      <c r="C49" s="23"/>
      <c r="D49" s="23"/>
      <c r="E49" s="14"/>
    </row>
    <row r="50" spans="1:5" ht="15.75" customHeight="1">
      <c r="A50" s="7"/>
      <c r="B50" s="8"/>
      <c r="C50" s="8"/>
      <c r="D50" s="8"/>
      <c r="E50" s="9"/>
    </row>
    <row r="51" spans="1:5" ht="15.75" customHeight="1">
      <c r="A51" s="7"/>
      <c r="B51" s="8"/>
      <c r="C51" s="8"/>
      <c r="D51" s="8"/>
      <c r="E51" s="9"/>
    </row>
    <row r="52" spans="1:5" ht="15.75" customHeight="1">
      <c r="A52" s="10"/>
      <c r="B52" s="11"/>
      <c r="C52" s="11"/>
      <c r="D52" s="11"/>
      <c r="E52" s="14"/>
    </row>
    <row r="53" spans="1:5" ht="15.75" customHeight="1">
      <c r="A53" s="10"/>
      <c r="B53" s="11"/>
      <c r="C53" s="11"/>
      <c r="D53" s="11"/>
      <c r="E53" s="14"/>
    </row>
    <row r="54" spans="1:5" ht="15.75" customHeight="1">
      <c r="A54" s="10"/>
      <c r="B54" s="11"/>
      <c r="C54" s="11"/>
      <c r="D54" s="11"/>
      <c r="E54" s="14"/>
    </row>
    <row r="55" spans="1:5" ht="15.75" customHeight="1">
      <c r="A55" s="10"/>
      <c r="B55" s="11"/>
      <c r="C55" s="11"/>
      <c r="D55" s="11"/>
      <c r="E55" s="14"/>
    </row>
    <row r="56" spans="1:5" ht="15.75" customHeight="1">
      <c r="A56" s="10"/>
      <c r="B56" s="11"/>
      <c r="C56" s="11"/>
      <c r="D56" s="11"/>
      <c r="E56" s="14"/>
    </row>
    <row r="57" spans="1:5" ht="15.75" customHeight="1">
      <c r="A57" s="10"/>
      <c r="B57" s="11"/>
      <c r="C57" s="11"/>
      <c r="D57" s="11"/>
      <c r="E57" s="14"/>
    </row>
    <row r="58" spans="1:5" ht="15.75" customHeight="1">
      <c r="A58" s="10"/>
      <c r="B58" s="11"/>
      <c r="C58" s="11"/>
      <c r="D58" s="11"/>
      <c r="E58" s="14"/>
    </row>
    <row r="59" spans="1:5" ht="15.75" customHeight="1">
      <c r="A59" s="10"/>
      <c r="B59" s="11"/>
      <c r="C59" s="11"/>
      <c r="D59" s="11"/>
      <c r="E59" s="14"/>
    </row>
    <row r="60" spans="1:5" ht="15.75" customHeight="1">
      <c r="A60" s="10"/>
      <c r="B60" s="11"/>
      <c r="C60" s="11"/>
      <c r="D60" s="11"/>
      <c r="E60" s="14"/>
    </row>
    <row r="61" spans="1:5" ht="15.75" customHeight="1">
      <c r="A61" s="10"/>
      <c r="B61" s="11"/>
      <c r="C61" s="11"/>
      <c r="D61" s="11"/>
      <c r="E61" s="14"/>
    </row>
    <row r="62" spans="1:5" ht="15.75" customHeight="1">
      <c r="A62" s="10"/>
      <c r="B62" s="11"/>
      <c r="C62" s="11"/>
      <c r="D62" s="11"/>
      <c r="E62" s="14"/>
    </row>
    <row r="63" spans="1:5" ht="15.75" customHeight="1">
      <c r="A63" s="7"/>
      <c r="B63" s="8"/>
      <c r="C63" s="8"/>
      <c r="D63" s="8"/>
      <c r="E63" s="9"/>
    </row>
    <row r="64" spans="1:5" ht="15.75" customHeight="1">
      <c r="A64" s="7"/>
      <c r="B64" s="8"/>
      <c r="C64" s="8"/>
      <c r="D64" s="8"/>
      <c r="E64" s="9"/>
    </row>
    <row r="65" spans="1:5" ht="15.75" customHeight="1">
      <c r="A65" s="10"/>
      <c r="B65" s="11"/>
      <c r="C65" s="11"/>
      <c r="D65" s="11"/>
      <c r="E65" s="14"/>
    </row>
    <row r="66" spans="1:5" ht="15.75" customHeight="1">
      <c r="A66" s="10"/>
      <c r="B66" s="11"/>
      <c r="C66" s="11"/>
      <c r="D66" s="11"/>
      <c r="E66" s="14"/>
    </row>
    <row r="67" spans="1:5" ht="15.75" customHeight="1">
      <c r="A67" s="10"/>
      <c r="B67" s="11"/>
      <c r="C67" s="11"/>
      <c r="D67" s="11"/>
      <c r="E67" s="14"/>
    </row>
    <row r="68" spans="1:5" ht="15.75" customHeight="1">
      <c r="A68" s="10"/>
      <c r="B68" s="11"/>
      <c r="C68" s="11"/>
      <c r="D68" s="11"/>
      <c r="E68" s="14"/>
    </row>
    <row r="69" spans="1:5" ht="15.75" customHeight="1">
      <c r="A69" s="7"/>
      <c r="B69" s="8"/>
      <c r="C69" s="8"/>
      <c r="D69" s="8"/>
      <c r="E69" s="9"/>
    </row>
    <row r="70" spans="1:5" ht="15.75" customHeight="1">
      <c r="A70" s="7"/>
      <c r="B70" s="8"/>
      <c r="C70" s="8"/>
      <c r="D70" s="8"/>
      <c r="E70" s="9"/>
    </row>
    <row r="71" spans="1:5" ht="15.75" customHeight="1">
      <c r="A71" s="7"/>
      <c r="B71" s="8"/>
      <c r="C71" s="8"/>
      <c r="D71" s="8"/>
      <c r="E71" s="9"/>
    </row>
    <row r="72" spans="1:5" ht="15.75" customHeight="1">
      <c r="A72" s="7"/>
      <c r="B72" s="8"/>
      <c r="C72" s="8"/>
      <c r="D72" s="8"/>
      <c r="E72" s="9"/>
    </row>
    <row r="73" spans="1:5" ht="15.75" customHeight="1">
      <c r="A73" s="10"/>
      <c r="B73" s="11"/>
      <c r="C73" s="11"/>
      <c r="D73" s="11"/>
      <c r="E73" s="14"/>
    </row>
    <row r="74" spans="1:5" ht="15.75" customHeight="1">
      <c r="A74" s="7"/>
      <c r="B74" s="8"/>
      <c r="C74" s="8"/>
      <c r="D74" s="8"/>
      <c r="E74" s="9"/>
    </row>
    <row r="75" spans="1:5" ht="15.75" customHeight="1">
      <c r="A75" s="7"/>
      <c r="B75" s="8"/>
      <c r="C75" s="8"/>
      <c r="D75" s="8"/>
      <c r="E75" s="9"/>
    </row>
    <row r="76" spans="1:5" ht="15.75" customHeight="1">
      <c r="A76" s="7"/>
      <c r="B76" s="8"/>
      <c r="C76" s="8"/>
      <c r="D76" s="8"/>
      <c r="E76" s="9"/>
    </row>
    <row r="77" spans="1:5" ht="15.75" customHeight="1">
      <c r="A77" s="10"/>
      <c r="B77" s="11"/>
      <c r="C77" s="11"/>
      <c r="D77" s="11"/>
      <c r="E77" s="14"/>
    </row>
    <row r="78" spans="1:5" ht="15.75" customHeight="1">
      <c r="A78" s="10"/>
      <c r="B78" s="11"/>
      <c r="C78" s="11"/>
      <c r="D78" s="11"/>
      <c r="E78" s="14"/>
    </row>
    <row r="79" spans="1:5" ht="15.75" customHeight="1">
      <c r="A79" s="10"/>
      <c r="B79" s="11"/>
      <c r="C79" s="11"/>
      <c r="D79" s="11"/>
      <c r="E79" s="14"/>
    </row>
    <row r="80" spans="1:5" ht="15.75" customHeight="1">
      <c r="A80" s="7"/>
      <c r="B80" s="8"/>
      <c r="C80" s="8"/>
      <c r="D80" s="8"/>
      <c r="E80" s="9"/>
    </row>
    <row r="81" spans="1:5" ht="15.75" customHeight="1">
      <c r="A81" s="7"/>
      <c r="B81" s="8"/>
      <c r="C81" s="8"/>
      <c r="D81" s="8"/>
      <c r="E81" s="9"/>
    </row>
    <row r="82" spans="1:5" ht="15.75" customHeight="1">
      <c r="A82" s="7"/>
      <c r="B82" s="8"/>
      <c r="C82" s="8"/>
      <c r="D82" s="8"/>
      <c r="E82" s="9"/>
    </row>
    <row r="83" spans="1:5" ht="15.75" customHeight="1">
      <c r="A83" s="7"/>
      <c r="B83" s="8"/>
      <c r="C83" s="8"/>
      <c r="D83" s="8"/>
      <c r="E83" s="9"/>
    </row>
    <row r="84" spans="1:5" ht="15.75" customHeight="1">
      <c r="A84" s="7"/>
      <c r="B84" s="8"/>
      <c r="C84" s="8"/>
      <c r="D84" s="8"/>
      <c r="E84" s="9"/>
    </row>
    <row r="85" spans="1:5" ht="15.75" customHeight="1">
      <c r="A85" s="7"/>
      <c r="B85" s="8"/>
      <c r="C85" s="8"/>
      <c r="D85" s="8"/>
      <c r="E85" s="9"/>
    </row>
    <row r="86" spans="1:5" ht="15.75" customHeight="1">
      <c r="A86" s="10"/>
      <c r="B86" s="11"/>
      <c r="C86" s="11"/>
      <c r="D86" s="11"/>
      <c r="E86" s="14"/>
    </row>
    <row r="87" spans="1:5" ht="15.75" customHeight="1">
      <c r="A87" s="10"/>
      <c r="B87" s="11"/>
      <c r="C87" s="11"/>
      <c r="D87" s="11"/>
      <c r="E87" s="14"/>
    </row>
    <row r="88" spans="1:5" ht="15.75" customHeight="1">
      <c r="A88" s="7"/>
      <c r="B88" s="8"/>
      <c r="C88" s="8"/>
      <c r="D88" s="8"/>
      <c r="E88" s="9"/>
    </row>
    <row r="89" spans="1:5" ht="15.75" customHeight="1">
      <c r="A89" s="7"/>
      <c r="B89" s="8"/>
      <c r="C89" s="8"/>
      <c r="D89" s="8"/>
      <c r="E89" s="9"/>
    </row>
    <row r="90" spans="1:5" ht="15.75" customHeight="1">
      <c r="A90" s="7"/>
      <c r="B90" s="8"/>
      <c r="C90" s="8"/>
      <c r="D90" s="8"/>
      <c r="E90" s="9"/>
    </row>
    <row r="91" spans="1:5" ht="15.75" customHeight="1">
      <c r="A91" s="7"/>
      <c r="B91" s="8"/>
      <c r="C91" s="8"/>
      <c r="D91" s="8"/>
      <c r="E91" s="9"/>
    </row>
    <row r="92" spans="1:5" ht="15.75" customHeight="1">
      <c r="A92" s="7"/>
      <c r="B92" s="8"/>
      <c r="C92" s="8"/>
      <c r="D92" s="8"/>
      <c r="E92" s="9"/>
    </row>
    <row r="93" spans="1:5" ht="15.75" customHeight="1">
      <c r="A93" s="7"/>
      <c r="B93" s="8"/>
      <c r="C93" s="8"/>
      <c r="D93" s="8"/>
      <c r="E93" s="9"/>
    </row>
    <row r="94" spans="1:5" ht="15.75" customHeight="1">
      <c r="A94" s="7"/>
      <c r="B94" s="8"/>
      <c r="C94" s="8"/>
      <c r="D94" s="8"/>
      <c r="E94" s="9"/>
    </row>
    <row r="95" spans="1:5" ht="15.75" customHeight="1">
      <c r="A95" s="7"/>
      <c r="B95" s="8"/>
      <c r="C95" s="8"/>
      <c r="D95" s="8"/>
      <c r="E95" s="9"/>
    </row>
    <row r="96" spans="1:5" ht="15.75" customHeight="1">
      <c r="A96" s="7"/>
      <c r="B96" s="8"/>
      <c r="C96" s="8"/>
      <c r="D96" s="8"/>
      <c r="E96" s="9"/>
    </row>
    <row r="97" spans="1:5" ht="15.75" customHeight="1">
      <c r="A97" s="7"/>
      <c r="B97" s="8"/>
      <c r="C97" s="8"/>
      <c r="D97" s="8"/>
      <c r="E97" s="9"/>
    </row>
    <row r="98" spans="1:5" ht="15.75" customHeight="1">
      <c r="A98" s="7"/>
      <c r="B98" s="8"/>
      <c r="C98" s="8"/>
      <c r="D98" s="8"/>
      <c r="E98" s="9"/>
    </row>
    <row r="99" spans="1:5" ht="15.75" customHeight="1">
      <c r="A99" s="10"/>
      <c r="B99" s="11"/>
      <c r="C99" s="11"/>
      <c r="D99" s="11"/>
      <c r="E99" s="14"/>
    </row>
    <row r="100" spans="1:5" ht="15.75" customHeight="1">
      <c r="A100" s="10"/>
      <c r="B100" s="11"/>
      <c r="C100" s="11"/>
      <c r="D100" s="11"/>
      <c r="E100" s="14"/>
    </row>
    <row r="101" spans="1:5" ht="15.75" customHeight="1">
      <c r="A101" s="10"/>
      <c r="B101" s="11"/>
      <c r="C101" s="11"/>
      <c r="D101" s="11"/>
      <c r="E101" s="14"/>
    </row>
    <row r="102" spans="1:5" ht="15.75" customHeight="1">
      <c r="A102" s="10"/>
      <c r="B102" s="11"/>
      <c r="C102" s="11"/>
      <c r="D102" s="11"/>
      <c r="E102" s="14"/>
    </row>
    <row r="103" spans="1:5" ht="15.75" customHeight="1">
      <c r="A103" s="10"/>
      <c r="B103" s="11"/>
      <c r="C103" s="11"/>
      <c r="D103" s="11"/>
      <c r="E103" s="14"/>
    </row>
    <row r="104" spans="1:5" ht="15.75" customHeight="1">
      <c r="A104" s="10"/>
      <c r="B104" s="11"/>
      <c r="C104" s="11"/>
      <c r="D104" s="11"/>
      <c r="E104" s="14"/>
    </row>
    <row r="105" spans="1:5" ht="15.75" customHeight="1">
      <c r="A105" s="10"/>
      <c r="B105" s="11"/>
      <c r="C105" s="11"/>
      <c r="D105" s="11"/>
      <c r="E105" s="14"/>
    </row>
    <row r="106" spans="1:5" ht="15.75" customHeight="1">
      <c r="A106" s="10"/>
      <c r="B106" s="11"/>
      <c r="C106" s="11"/>
      <c r="D106" s="11"/>
      <c r="E106" s="14"/>
    </row>
    <row r="107" spans="1:5" ht="15.75" customHeight="1">
      <c r="A107" s="10"/>
      <c r="B107" s="11"/>
      <c r="C107" s="11"/>
      <c r="D107" s="11"/>
      <c r="E107" s="14"/>
    </row>
    <row r="108" spans="1:5" ht="15.75" customHeight="1">
      <c r="A108" s="7"/>
      <c r="B108" s="8"/>
      <c r="C108" s="8"/>
      <c r="D108" s="8"/>
      <c r="E108" s="9"/>
    </row>
    <row r="109" spans="1:5" ht="15.75" customHeight="1">
      <c r="A109" s="7"/>
      <c r="B109" s="8"/>
      <c r="C109" s="8"/>
      <c r="D109" s="8"/>
      <c r="E109" s="9"/>
    </row>
    <row r="110" spans="1:5" ht="15.75" customHeight="1">
      <c r="A110" s="7"/>
      <c r="B110" s="8"/>
      <c r="C110" s="8"/>
      <c r="D110" s="8"/>
      <c r="E110" s="9"/>
    </row>
    <row r="111" spans="1:5" ht="15.75" customHeight="1">
      <c r="A111" s="7"/>
      <c r="B111" s="8"/>
      <c r="C111" s="8"/>
      <c r="D111" s="8"/>
      <c r="E111" s="9"/>
    </row>
    <row r="112" spans="1:5" ht="15.75" customHeight="1">
      <c r="A112" s="7"/>
      <c r="B112" s="8"/>
      <c r="C112" s="8"/>
      <c r="D112" s="8"/>
      <c r="E112" s="9"/>
    </row>
    <row r="113" spans="1:5" ht="15.75" customHeight="1">
      <c r="A113" s="7"/>
      <c r="B113" s="8"/>
      <c r="C113" s="8"/>
      <c r="D113" s="8"/>
      <c r="E113" s="9"/>
    </row>
    <row r="114" spans="1:5" ht="15.75" customHeight="1">
      <c r="A114" s="7"/>
      <c r="B114" s="8"/>
      <c r="C114" s="8"/>
      <c r="D114" s="8"/>
      <c r="E114" s="9"/>
    </row>
    <row r="115" spans="1:5" ht="15.75" customHeight="1">
      <c r="A115" s="7"/>
      <c r="B115" s="8"/>
      <c r="C115" s="8"/>
      <c r="D115" s="8"/>
      <c r="E115" s="9"/>
    </row>
    <row r="116" spans="1:5" ht="15.75" customHeight="1">
      <c r="A116" s="7"/>
      <c r="B116" s="8"/>
      <c r="C116" s="8"/>
      <c r="D116" s="8"/>
      <c r="E116" s="9"/>
    </row>
    <row r="117" spans="1:5" ht="15.75" customHeight="1">
      <c r="A117" s="10"/>
      <c r="B117" s="11"/>
      <c r="C117" s="11"/>
      <c r="D117" s="11"/>
      <c r="E117" s="14"/>
    </row>
    <row r="118" spans="1:5" ht="15.75" customHeight="1">
      <c r="A118" s="10"/>
      <c r="B118" s="11"/>
      <c r="C118" s="11"/>
      <c r="D118" s="11"/>
      <c r="E118" s="14"/>
    </row>
    <row r="119" spans="1:5" ht="15.75" customHeight="1">
      <c r="A119" s="10"/>
      <c r="B119" s="11"/>
      <c r="C119" s="11"/>
      <c r="D119" s="11"/>
      <c r="E119" s="14"/>
    </row>
    <row r="120" spans="1:5" ht="15.75" customHeight="1">
      <c r="A120" s="10"/>
      <c r="B120" s="11"/>
      <c r="C120" s="11"/>
      <c r="D120" s="11"/>
      <c r="E120" s="11"/>
    </row>
    <row r="121" spans="1:5" ht="15.75" customHeight="1">
      <c r="A121" s="10"/>
      <c r="B121" s="11"/>
      <c r="C121" s="11"/>
      <c r="D121" s="11"/>
      <c r="E121" s="11"/>
    </row>
    <row r="122" spans="1:5" ht="15.75" customHeight="1">
      <c r="A122" s="10"/>
      <c r="B122" s="11"/>
      <c r="C122" s="11"/>
      <c r="D122" s="11"/>
      <c r="E122" s="11"/>
    </row>
    <row r="123" spans="1:5" ht="15.75" customHeight="1">
      <c r="A123" s="10"/>
      <c r="B123" s="11"/>
      <c r="C123" s="11"/>
      <c r="D123" s="11"/>
      <c r="E123" s="11"/>
    </row>
    <row r="124" spans="1:5" ht="15.75" customHeight="1">
      <c r="A124" s="10"/>
      <c r="B124" s="11"/>
      <c r="C124" s="11"/>
      <c r="D124" s="11"/>
      <c r="E124" s="11"/>
    </row>
    <row r="125" spans="1:5" ht="15.75" customHeight="1">
      <c r="A125" s="10"/>
      <c r="B125" s="11"/>
      <c r="C125" s="11"/>
      <c r="D125" s="11"/>
      <c r="E125" s="11"/>
    </row>
    <row r="126" spans="1:5" ht="15.75" customHeight="1">
      <c r="A126" s="10"/>
      <c r="B126" s="11"/>
      <c r="C126" s="11"/>
      <c r="D126" s="11"/>
      <c r="E126" s="11"/>
    </row>
    <row r="127" spans="1:5" ht="15.75" customHeight="1">
      <c r="A127" s="10"/>
      <c r="B127" s="11"/>
      <c r="C127" s="11"/>
      <c r="D127" s="11"/>
      <c r="E127" s="11"/>
    </row>
    <row r="128" spans="1:5" ht="15.75" customHeight="1">
      <c r="A128" s="10"/>
      <c r="B128" s="11"/>
      <c r="C128" s="11"/>
      <c r="D128" s="11"/>
      <c r="E128" s="11"/>
    </row>
    <row r="129" spans="1:5" ht="15.75" customHeight="1">
      <c r="A129" s="10"/>
      <c r="B129" s="11"/>
      <c r="C129" s="11"/>
      <c r="D129" s="11"/>
      <c r="E129" s="11"/>
    </row>
    <row r="130" spans="1:5" ht="15.75" customHeight="1">
      <c r="A130" s="10"/>
      <c r="B130" s="11"/>
      <c r="C130" s="11"/>
      <c r="D130" s="11"/>
      <c r="E130" s="11"/>
    </row>
    <row r="131" spans="1:5" ht="15.75" customHeight="1">
      <c r="A131" s="10"/>
      <c r="B131" s="11"/>
      <c r="C131" s="11"/>
      <c r="D131" s="11"/>
      <c r="E131" s="11"/>
    </row>
    <row r="132" spans="1:5" ht="15.75" customHeight="1">
      <c r="A132" s="10"/>
      <c r="B132" s="11"/>
      <c r="C132" s="11"/>
      <c r="D132" s="11"/>
      <c r="E132" s="11"/>
    </row>
    <row r="133" spans="1:5" ht="15.75" customHeight="1">
      <c r="A133" s="10"/>
      <c r="B133" s="11"/>
      <c r="C133" s="11"/>
      <c r="D133" s="11"/>
      <c r="E133" s="11"/>
    </row>
    <row r="134" spans="1:5" ht="15.75" customHeight="1">
      <c r="A134" s="10"/>
      <c r="B134" s="11"/>
      <c r="C134" s="11"/>
      <c r="D134" s="11"/>
      <c r="E134" s="11"/>
    </row>
    <row r="135" spans="1:5" ht="15.75" customHeight="1">
      <c r="A135" s="10"/>
      <c r="B135" s="11"/>
      <c r="C135" s="11"/>
      <c r="D135" s="11"/>
      <c r="E135" s="11"/>
    </row>
    <row r="136" spans="1:5" ht="15.75" customHeight="1">
      <c r="A136" s="10"/>
      <c r="B136" s="11"/>
      <c r="C136" s="11"/>
      <c r="D136" s="11"/>
      <c r="E136" s="11"/>
    </row>
    <row r="137" spans="1:5" ht="15.75" customHeight="1">
      <c r="A137" s="10"/>
      <c r="B137" s="11"/>
      <c r="C137" s="11"/>
      <c r="D137" s="11"/>
      <c r="E137" s="11"/>
    </row>
    <row r="138" spans="1:5" ht="15.75" customHeight="1">
      <c r="A138" s="29"/>
      <c r="B138" s="25"/>
      <c r="C138" s="25"/>
      <c r="D138" s="25"/>
      <c r="E138" s="25"/>
    </row>
    <row r="139" spans="1:5" ht="15.75" customHeight="1"/>
    <row r="140" spans="1:5" ht="15.75" customHeight="1"/>
    <row r="141" spans="1:5" ht="15.75" customHeight="1"/>
    <row r="142" spans="1:5" ht="15.75" customHeight="1"/>
    <row r="143" spans="1:5" ht="15.75" customHeight="1"/>
    <row r="144" spans="1: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1">
    <mergeCell ref="F22:G22"/>
    <mergeCell ref="F23:G24"/>
    <mergeCell ref="F26:G26"/>
    <mergeCell ref="A138:E138"/>
    <mergeCell ref="A1:G1"/>
    <mergeCell ref="F4:F5"/>
    <mergeCell ref="G4:G5"/>
    <mergeCell ref="F8:F9"/>
    <mergeCell ref="G8:G9"/>
    <mergeCell ref="F12:F13"/>
    <mergeCell ref="G12:G13"/>
  </mergeCells>
  <conditionalFormatting sqref="B1:B1007">
    <cfRule type="cellIs" dxfId="15" priority="1" operator="equal">
      <formula>"SAÍDA"</formula>
    </cfRule>
    <cfRule type="cellIs" dxfId="14" priority="2" operator="equal">
      <formula>"ENTRADA"</formula>
    </cfRule>
  </conditionalFormatting>
  <conditionalFormatting sqref="G12 F23">
    <cfRule type="cellIs" dxfId="13" priority="3" operator="greaterThan">
      <formula>$F$12</formula>
    </cfRule>
    <cfRule type="cellIs" dxfId="12" priority="4" operator="lessThan">
      <formula>$F$12</formula>
    </cfRule>
  </conditionalFormatting>
  <conditionalFormatting sqref="G12:G20 F23">
    <cfRule type="cellIs" dxfId="11" priority="5" operator="lessThan">
      <formula>0</formula>
    </cfRule>
    <cfRule type="cellIs" dxfId="10" priority="6" operator="equal">
      <formula>0</formula>
    </cfRule>
    <cfRule type="cellIs" dxfId="9" priority="7" operator="greaterThan">
      <formula>0</formula>
    </cfRule>
    <cfRule type="cellIs" dxfId="8" priority="8" operator="equal">
      <formula>$F$12</formula>
    </cfRule>
  </conditionalFormatting>
  <dataValidations count="2">
    <dataValidation type="list" allowBlank="1" showErrorMessage="1" sqref="B4:B137" xr:uid="{B9F17F15-83A8-4417-B22B-E69858955D94}">
      <formula1>"ENTRADA,SAÍDA"</formula1>
    </dataValidation>
    <dataValidation type="list" allowBlank="1" showErrorMessage="1" sqref="D137" xr:uid="{90FFB3C0-30A3-4817-8A57-220A5BEBF6F2}">
      <formula1>INDIRECT(C137)</formula1>
    </dataValidation>
  </dataValidations>
  <pageMargins left="0.511811024" right="0.511811024" top="0.78740157499999996" bottom="0.78740157499999996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5B08-E18A-4EE1-ADF9-F2FA456FBAC7}">
  <sheetPr>
    <pageSetUpPr fitToPage="1"/>
  </sheetPr>
  <dimension ref="A1:G1007"/>
  <sheetViews>
    <sheetView showGridLines="0" workbookViewId="0">
      <selection activeCell="A4" sqref="A4"/>
    </sheetView>
  </sheetViews>
  <sheetFormatPr defaultColWidth="14.42578125" defaultRowHeight="15" customHeight="1"/>
  <cols>
    <col min="1" max="1" width="11.7109375" style="1" customWidth="1"/>
    <col min="2" max="2" width="11.5703125" style="1" customWidth="1"/>
    <col min="3" max="3" width="11.140625" style="1" customWidth="1"/>
    <col min="4" max="4" width="47.42578125" style="1" customWidth="1"/>
    <col min="5" max="5" width="17.7109375" style="1" customWidth="1"/>
    <col min="6" max="6" width="20.85546875" style="1" customWidth="1"/>
    <col min="7" max="7" width="21.5703125" style="1" customWidth="1"/>
    <col min="8" max="26" width="8.7109375" style="1" customWidth="1"/>
    <col min="27" max="16384" width="14.42578125" style="1"/>
  </cols>
  <sheetData>
    <row r="1" spans="1:7" ht="54" customHeight="1">
      <c r="A1" s="24" t="s">
        <v>20</v>
      </c>
      <c r="B1" s="25"/>
      <c r="C1" s="25"/>
      <c r="D1" s="25"/>
      <c r="E1" s="25"/>
      <c r="F1" s="25"/>
      <c r="G1" s="25"/>
    </row>
    <row r="2" spans="1:7" ht="3" customHeight="1"/>
    <row r="3" spans="1:7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15" customHeight="1">
      <c r="A4" s="4"/>
      <c r="B4" s="5"/>
      <c r="C4" s="5"/>
      <c r="D4" s="5"/>
      <c r="E4" s="6"/>
      <c r="F4" s="26">
        <f>SUMIF(B4:B138,"ENTRADA",E4:E138)</f>
        <v>0</v>
      </c>
      <c r="G4" s="27">
        <f>SUMIF(B3:B138,"SAÍDA",E3:E138)</f>
        <v>0</v>
      </c>
    </row>
    <row r="5" spans="1:7" ht="15" customHeight="1">
      <c r="A5" s="7"/>
      <c r="B5" s="8"/>
      <c r="C5" s="8"/>
      <c r="D5" s="8"/>
      <c r="E5" s="9"/>
      <c r="F5" s="25"/>
      <c r="G5" s="25"/>
    </row>
    <row r="6" spans="1:7">
      <c r="A6" s="4"/>
      <c r="B6" s="5"/>
      <c r="C6" s="5"/>
      <c r="D6" s="5"/>
      <c r="E6" s="6"/>
    </row>
    <row r="7" spans="1:7">
      <c r="A7" s="7"/>
      <c r="B7" s="8"/>
      <c r="C7" s="8"/>
      <c r="D7" s="8"/>
      <c r="E7" s="9"/>
      <c r="F7" s="3" t="s">
        <v>7</v>
      </c>
      <c r="G7" s="3" t="s">
        <v>8</v>
      </c>
    </row>
    <row r="8" spans="1:7" ht="15" customHeight="1">
      <c r="A8" s="7"/>
      <c r="B8" s="8"/>
      <c r="C8" s="8"/>
      <c r="D8" s="8"/>
      <c r="E8" s="9"/>
      <c r="F8" s="28">
        <f>SUMIF(C4:C138,"DÍZIMO",E4:E138)</f>
        <v>0</v>
      </c>
      <c r="G8" s="28">
        <f>SUMIF(C4:C138,"OFERTA",E4:E138)</f>
        <v>0</v>
      </c>
    </row>
    <row r="9" spans="1:7" ht="15" customHeight="1">
      <c r="A9" s="4"/>
      <c r="B9" s="5"/>
      <c r="C9" s="5"/>
      <c r="D9" s="5"/>
      <c r="E9" s="6"/>
      <c r="F9" s="25"/>
      <c r="G9" s="25"/>
    </row>
    <row r="10" spans="1:7">
      <c r="A10" s="10"/>
      <c r="B10" s="11"/>
      <c r="C10" s="11"/>
      <c r="D10" s="12"/>
      <c r="E10" s="13"/>
    </row>
    <row r="11" spans="1:7">
      <c r="A11" s="4"/>
      <c r="B11" s="5"/>
      <c r="C11" s="5"/>
      <c r="D11" s="5"/>
      <c r="E11" s="6"/>
      <c r="F11" s="3" t="s">
        <v>9</v>
      </c>
      <c r="G11" s="3" t="s">
        <v>10</v>
      </c>
    </row>
    <row r="12" spans="1:7">
      <c r="A12" s="10"/>
      <c r="B12" s="11"/>
      <c r="C12" s="12"/>
      <c r="D12" s="12"/>
      <c r="E12" s="13"/>
      <c r="F12" s="30"/>
      <c r="G12" s="26">
        <f>F4-G4</f>
        <v>0</v>
      </c>
    </row>
    <row r="13" spans="1:7">
      <c r="A13" s="10"/>
      <c r="B13" s="11"/>
      <c r="C13" s="12"/>
      <c r="D13" s="12"/>
      <c r="E13" s="13"/>
      <c r="F13" s="25"/>
      <c r="G13" s="25"/>
    </row>
    <row r="14" spans="1:7">
      <c r="A14" s="10"/>
      <c r="B14" s="11"/>
      <c r="C14" s="12"/>
      <c r="D14" s="12"/>
      <c r="E14" s="13"/>
      <c r="F14" s="2"/>
      <c r="G14" s="2"/>
    </row>
    <row r="15" spans="1:7">
      <c r="A15" s="10"/>
      <c r="B15" s="11"/>
      <c r="C15" s="12"/>
      <c r="D15" s="12"/>
      <c r="E15" s="13"/>
      <c r="F15" s="2"/>
      <c r="G15" s="2"/>
    </row>
    <row r="16" spans="1:7">
      <c r="A16" s="10"/>
      <c r="B16" s="11"/>
      <c r="C16" s="12"/>
      <c r="D16" s="12"/>
      <c r="E16" s="13"/>
      <c r="F16" s="2"/>
      <c r="G16" s="2"/>
    </row>
    <row r="17" spans="1:7">
      <c r="A17" s="10"/>
      <c r="B17" s="11"/>
      <c r="C17" s="12"/>
      <c r="D17" s="12"/>
      <c r="E17" s="13"/>
      <c r="F17" s="2"/>
      <c r="G17" s="2"/>
    </row>
    <row r="18" spans="1:7">
      <c r="A18" s="10"/>
      <c r="B18" s="11"/>
      <c r="C18" s="12"/>
      <c r="D18" s="12"/>
      <c r="E18" s="13"/>
      <c r="F18" s="2"/>
      <c r="G18" s="2"/>
    </row>
    <row r="19" spans="1:7">
      <c r="A19" s="10"/>
      <c r="B19" s="11"/>
      <c r="C19" s="12"/>
      <c r="D19" s="12"/>
      <c r="E19" s="13"/>
      <c r="F19" s="2"/>
      <c r="G19" s="2"/>
    </row>
    <row r="20" spans="1:7">
      <c r="A20" s="10"/>
      <c r="B20" s="11"/>
      <c r="C20" s="12"/>
      <c r="D20" s="12"/>
      <c r="E20" s="13"/>
      <c r="F20" s="2"/>
      <c r="G20" s="2"/>
    </row>
    <row r="21" spans="1:7">
      <c r="A21" s="4"/>
      <c r="B21" s="5"/>
      <c r="C21" s="5"/>
      <c r="D21" s="5"/>
      <c r="E21" s="6"/>
    </row>
    <row r="22" spans="1:7">
      <c r="A22" s="4"/>
      <c r="B22" s="5"/>
      <c r="C22" s="5"/>
      <c r="D22" s="5"/>
      <c r="E22" s="6"/>
      <c r="F22" s="29" t="s">
        <v>11</v>
      </c>
      <c r="G22" s="25"/>
    </row>
    <row r="23" spans="1:7">
      <c r="A23" s="10"/>
      <c r="B23" s="11"/>
      <c r="C23" s="12"/>
      <c r="D23" s="12"/>
      <c r="E23" s="13"/>
      <c r="F23" s="31">
        <f>(F12+G12)</f>
        <v>0</v>
      </c>
      <c r="G23" s="32"/>
    </row>
    <row r="24" spans="1:7">
      <c r="A24" s="10"/>
      <c r="B24" s="11"/>
      <c r="C24" s="12"/>
      <c r="D24" s="12"/>
      <c r="E24" s="13"/>
      <c r="F24" s="32"/>
      <c r="G24" s="32"/>
    </row>
    <row r="25" spans="1:7">
      <c r="A25" s="10"/>
      <c r="B25" s="11"/>
      <c r="C25" s="12"/>
      <c r="D25" s="12"/>
      <c r="E25" s="13"/>
    </row>
    <row r="26" spans="1:7">
      <c r="A26" s="10"/>
      <c r="B26" s="11"/>
      <c r="C26" s="12"/>
      <c r="D26" s="12"/>
      <c r="E26" s="13"/>
      <c r="F26" s="33" t="s">
        <v>16</v>
      </c>
      <c r="G26" s="25"/>
    </row>
    <row r="27" spans="1:7">
      <c r="A27" s="4"/>
      <c r="B27" s="5"/>
      <c r="C27" s="5"/>
      <c r="D27" s="5"/>
      <c r="E27" s="6"/>
      <c r="F27" s="15" t="s">
        <v>17</v>
      </c>
      <c r="G27" s="18">
        <f>(F4-G32)*15%</f>
        <v>0</v>
      </c>
    </row>
    <row r="28" spans="1:7" ht="15.75" customHeight="1">
      <c r="A28" s="17"/>
      <c r="B28" s="12"/>
      <c r="C28" s="12"/>
      <c r="D28" s="12"/>
      <c r="E28" s="13"/>
      <c r="F28" s="15" t="s">
        <v>12</v>
      </c>
      <c r="G28" s="18">
        <f>(F4-G32)*10%</f>
        <v>0</v>
      </c>
    </row>
    <row r="29" spans="1:7" ht="15.75" customHeight="1">
      <c r="A29" s="17"/>
      <c r="B29" s="12"/>
      <c r="C29" s="12"/>
      <c r="D29" s="12"/>
      <c r="E29" s="13"/>
      <c r="F29" s="15" t="s">
        <v>13</v>
      </c>
      <c r="G29" s="18">
        <f>(F4-G32)*5%</f>
        <v>0</v>
      </c>
    </row>
    <row r="30" spans="1:7" ht="15.75" customHeight="1">
      <c r="A30" s="17"/>
      <c r="B30" s="12"/>
      <c r="C30" s="12"/>
      <c r="D30" s="12"/>
      <c r="E30" s="13"/>
      <c r="F30" s="16" t="s">
        <v>14</v>
      </c>
      <c r="G30" s="19"/>
    </row>
    <row r="31" spans="1:7" ht="15.75" customHeight="1">
      <c r="A31" s="17"/>
      <c r="B31" s="12"/>
      <c r="C31" s="12"/>
      <c r="D31" s="12"/>
      <c r="E31" s="13"/>
      <c r="G31" s="20"/>
    </row>
    <row r="32" spans="1:7" ht="15.75" customHeight="1">
      <c r="A32" s="17"/>
      <c r="B32" s="12"/>
      <c r="C32" s="12"/>
      <c r="D32" s="12"/>
      <c r="E32" s="13"/>
      <c r="F32" s="21" t="s">
        <v>15</v>
      </c>
      <c r="G32" s="22"/>
    </row>
    <row r="33" spans="1:5" ht="15.75" customHeight="1">
      <c r="A33" s="17"/>
      <c r="B33" s="12"/>
      <c r="C33" s="12"/>
      <c r="D33" s="12"/>
      <c r="E33" s="13"/>
    </row>
    <row r="34" spans="1:5" ht="15.75" customHeight="1">
      <c r="A34" s="10"/>
      <c r="B34" s="11"/>
      <c r="C34" s="11"/>
      <c r="D34" s="8"/>
      <c r="E34" s="14"/>
    </row>
    <row r="35" spans="1:5" ht="15.75" customHeight="1">
      <c r="A35" s="10"/>
      <c r="B35" s="11"/>
      <c r="C35" s="11"/>
      <c r="D35" s="11"/>
      <c r="E35" s="14"/>
    </row>
    <row r="36" spans="1:5" ht="15.75" customHeight="1">
      <c r="A36" s="10"/>
      <c r="B36" s="11"/>
      <c r="C36" s="11"/>
      <c r="D36" s="11"/>
      <c r="E36" s="14"/>
    </row>
    <row r="37" spans="1:5" ht="15.75" customHeight="1">
      <c r="A37" s="10"/>
      <c r="B37" s="11"/>
      <c r="C37" s="11"/>
      <c r="D37" s="11"/>
      <c r="E37" s="14"/>
    </row>
    <row r="38" spans="1:5" ht="15.75" customHeight="1">
      <c r="A38" s="10"/>
      <c r="B38" s="11"/>
      <c r="C38" s="11"/>
      <c r="D38" s="11"/>
      <c r="E38" s="14"/>
    </row>
    <row r="39" spans="1:5" ht="15.75" customHeight="1">
      <c r="A39" s="10"/>
      <c r="B39" s="11"/>
      <c r="C39" s="11"/>
      <c r="D39" s="11"/>
      <c r="E39" s="14"/>
    </row>
    <row r="40" spans="1:5" ht="15.75" customHeight="1">
      <c r="A40" s="10"/>
      <c r="B40" s="11"/>
      <c r="C40" s="11"/>
      <c r="D40" s="11"/>
      <c r="E40" s="14"/>
    </row>
    <row r="41" spans="1:5" ht="15.75" customHeight="1">
      <c r="A41" s="7"/>
      <c r="B41" s="8"/>
      <c r="C41" s="8"/>
      <c r="D41" s="8"/>
      <c r="E41" s="9"/>
    </row>
    <row r="42" spans="1:5" ht="15.75" customHeight="1">
      <c r="A42" s="10"/>
      <c r="B42" s="11"/>
      <c r="C42" s="11"/>
      <c r="D42" s="11"/>
      <c r="E42" s="14"/>
    </row>
    <row r="43" spans="1:5" ht="15.75" customHeight="1">
      <c r="A43" s="10"/>
      <c r="B43" s="11"/>
      <c r="C43" s="11"/>
      <c r="D43" s="11"/>
      <c r="E43" s="14"/>
    </row>
    <row r="44" spans="1:5" ht="15.75" customHeight="1">
      <c r="A44" s="7"/>
      <c r="B44" s="8"/>
      <c r="C44" s="8"/>
      <c r="D44" s="8"/>
      <c r="E44" s="9"/>
    </row>
    <row r="45" spans="1:5" ht="15.75" customHeight="1">
      <c r="A45" s="10"/>
      <c r="B45" s="11"/>
      <c r="C45" s="11"/>
      <c r="D45" s="11"/>
      <c r="E45" s="14"/>
    </row>
    <row r="46" spans="1:5" ht="15.75" customHeight="1">
      <c r="A46" s="7"/>
      <c r="B46" s="8"/>
      <c r="C46" s="8"/>
      <c r="D46" s="8"/>
      <c r="E46" s="9"/>
    </row>
    <row r="47" spans="1:5" ht="15.75" customHeight="1">
      <c r="A47" s="7"/>
      <c r="B47" s="8"/>
      <c r="C47" s="8"/>
      <c r="D47" s="8"/>
      <c r="E47" s="9"/>
    </row>
    <row r="48" spans="1:5" ht="15.75" customHeight="1">
      <c r="A48" s="7"/>
      <c r="B48" s="8"/>
      <c r="C48" s="8"/>
      <c r="D48" s="8"/>
      <c r="E48" s="9"/>
    </row>
    <row r="49" spans="1:5" ht="15.75" customHeight="1">
      <c r="A49" s="10"/>
      <c r="B49" s="11"/>
      <c r="C49" s="23"/>
      <c r="D49" s="23"/>
      <c r="E49" s="14"/>
    </row>
    <row r="50" spans="1:5" ht="15.75" customHeight="1">
      <c r="A50" s="7"/>
      <c r="B50" s="8"/>
      <c r="C50" s="8"/>
      <c r="D50" s="8"/>
      <c r="E50" s="9"/>
    </row>
    <row r="51" spans="1:5" ht="15.75" customHeight="1">
      <c r="A51" s="7"/>
      <c r="B51" s="8"/>
      <c r="C51" s="8"/>
      <c r="D51" s="8"/>
      <c r="E51" s="9"/>
    </row>
    <row r="52" spans="1:5" ht="15.75" customHeight="1">
      <c r="A52" s="10"/>
      <c r="B52" s="11"/>
      <c r="C52" s="11"/>
      <c r="D52" s="11"/>
      <c r="E52" s="14"/>
    </row>
    <row r="53" spans="1:5" ht="15.75" customHeight="1">
      <c r="A53" s="10"/>
      <c r="B53" s="11"/>
      <c r="C53" s="11"/>
      <c r="D53" s="11"/>
      <c r="E53" s="14"/>
    </row>
    <row r="54" spans="1:5" ht="15.75" customHeight="1">
      <c r="A54" s="10"/>
      <c r="B54" s="11"/>
      <c r="C54" s="11"/>
      <c r="D54" s="11"/>
      <c r="E54" s="14"/>
    </row>
    <row r="55" spans="1:5" ht="15.75" customHeight="1">
      <c r="A55" s="10"/>
      <c r="B55" s="11"/>
      <c r="C55" s="11"/>
      <c r="D55" s="11"/>
      <c r="E55" s="14"/>
    </row>
    <row r="56" spans="1:5" ht="15.75" customHeight="1">
      <c r="A56" s="10"/>
      <c r="B56" s="11"/>
      <c r="C56" s="11"/>
      <c r="D56" s="11"/>
      <c r="E56" s="14"/>
    </row>
    <row r="57" spans="1:5" ht="15.75" customHeight="1">
      <c r="A57" s="10"/>
      <c r="B57" s="11"/>
      <c r="C57" s="11"/>
      <c r="D57" s="11"/>
      <c r="E57" s="14"/>
    </row>
    <row r="58" spans="1:5" ht="15.75" customHeight="1">
      <c r="A58" s="10"/>
      <c r="B58" s="11"/>
      <c r="C58" s="11"/>
      <c r="D58" s="11"/>
      <c r="E58" s="14"/>
    </row>
    <row r="59" spans="1:5" ht="15.75" customHeight="1">
      <c r="A59" s="10"/>
      <c r="B59" s="11"/>
      <c r="C59" s="11"/>
      <c r="D59" s="11"/>
      <c r="E59" s="14"/>
    </row>
    <row r="60" spans="1:5" ht="15.75" customHeight="1">
      <c r="A60" s="10"/>
      <c r="B60" s="11"/>
      <c r="C60" s="11"/>
      <c r="D60" s="11"/>
      <c r="E60" s="14"/>
    </row>
    <row r="61" spans="1:5" ht="15.75" customHeight="1">
      <c r="A61" s="10"/>
      <c r="B61" s="11"/>
      <c r="C61" s="11"/>
      <c r="D61" s="11"/>
      <c r="E61" s="14"/>
    </row>
    <row r="62" spans="1:5" ht="15.75" customHeight="1">
      <c r="A62" s="10"/>
      <c r="B62" s="11"/>
      <c r="C62" s="11"/>
      <c r="D62" s="11"/>
      <c r="E62" s="14"/>
    </row>
    <row r="63" spans="1:5" ht="15.75" customHeight="1">
      <c r="A63" s="7"/>
      <c r="B63" s="8"/>
      <c r="C63" s="8"/>
      <c r="D63" s="8"/>
      <c r="E63" s="9"/>
    </row>
    <row r="64" spans="1:5" ht="15.75" customHeight="1">
      <c r="A64" s="7"/>
      <c r="B64" s="8"/>
      <c r="C64" s="8"/>
      <c r="D64" s="8"/>
      <c r="E64" s="9"/>
    </row>
    <row r="65" spans="1:5" ht="15.75" customHeight="1">
      <c r="A65" s="10"/>
      <c r="B65" s="11"/>
      <c r="C65" s="11"/>
      <c r="D65" s="11"/>
      <c r="E65" s="14"/>
    </row>
    <row r="66" spans="1:5" ht="15.75" customHeight="1">
      <c r="A66" s="10"/>
      <c r="B66" s="11"/>
      <c r="C66" s="11"/>
      <c r="D66" s="11"/>
      <c r="E66" s="14"/>
    </row>
    <row r="67" spans="1:5" ht="15.75" customHeight="1">
      <c r="A67" s="10"/>
      <c r="B67" s="11"/>
      <c r="C67" s="11"/>
      <c r="D67" s="11"/>
      <c r="E67" s="14"/>
    </row>
    <row r="68" spans="1:5" ht="15.75" customHeight="1">
      <c r="A68" s="10"/>
      <c r="B68" s="11"/>
      <c r="C68" s="11"/>
      <c r="D68" s="11"/>
      <c r="E68" s="14"/>
    </row>
    <row r="69" spans="1:5" ht="15.75" customHeight="1">
      <c r="A69" s="7"/>
      <c r="B69" s="8"/>
      <c r="C69" s="8"/>
      <c r="D69" s="8"/>
      <c r="E69" s="9"/>
    </row>
    <row r="70" spans="1:5" ht="15.75" customHeight="1">
      <c r="A70" s="7"/>
      <c r="B70" s="8"/>
      <c r="C70" s="8"/>
      <c r="D70" s="8"/>
      <c r="E70" s="9"/>
    </row>
    <row r="71" spans="1:5" ht="15.75" customHeight="1">
      <c r="A71" s="7"/>
      <c r="B71" s="8"/>
      <c r="C71" s="8"/>
      <c r="D71" s="8"/>
      <c r="E71" s="9"/>
    </row>
    <row r="72" spans="1:5" ht="15.75" customHeight="1">
      <c r="A72" s="7"/>
      <c r="B72" s="8"/>
      <c r="C72" s="8"/>
      <c r="D72" s="8"/>
      <c r="E72" s="9"/>
    </row>
    <row r="73" spans="1:5" ht="15.75" customHeight="1">
      <c r="A73" s="10"/>
      <c r="B73" s="11"/>
      <c r="C73" s="11"/>
      <c r="D73" s="11"/>
      <c r="E73" s="14"/>
    </row>
    <row r="74" spans="1:5" ht="15.75" customHeight="1">
      <c r="A74" s="7"/>
      <c r="B74" s="8"/>
      <c r="C74" s="8"/>
      <c r="D74" s="8"/>
      <c r="E74" s="9"/>
    </row>
    <row r="75" spans="1:5" ht="15.75" customHeight="1">
      <c r="A75" s="7"/>
      <c r="B75" s="8"/>
      <c r="C75" s="8"/>
      <c r="D75" s="8"/>
      <c r="E75" s="9"/>
    </row>
    <row r="76" spans="1:5" ht="15.75" customHeight="1">
      <c r="A76" s="7"/>
      <c r="B76" s="8"/>
      <c r="C76" s="8"/>
      <c r="D76" s="8"/>
      <c r="E76" s="9"/>
    </row>
    <row r="77" spans="1:5" ht="15.75" customHeight="1">
      <c r="A77" s="10"/>
      <c r="B77" s="11"/>
      <c r="C77" s="11"/>
      <c r="D77" s="11"/>
      <c r="E77" s="14"/>
    </row>
    <row r="78" spans="1:5" ht="15.75" customHeight="1">
      <c r="A78" s="10"/>
      <c r="B78" s="11"/>
      <c r="C78" s="11"/>
      <c r="D78" s="11"/>
      <c r="E78" s="14"/>
    </row>
    <row r="79" spans="1:5" ht="15.75" customHeight="1">
      <c r="A79" s="10"/>
      <c r="B79" s="11"/>
      <c r="C79" s="11"/>
      <c r="D79" s="11"/>
      <c r="E79" s="14"/>
    </row>
    <row r="80" spans="1:5" ht="15.75" customHeight="1">
      <c r="A80" s="7"/>
      <c r="B80" s="8"/>
      <c r="C80" s="8"/>
      <c r="D80" s="8"/>
      <c r="E80" s="9"/>
    </row>
    <row r="81" spans="1:5" ht="15.75" customHeight="1">
      <c r="A81" s="7"/>
      <c r="B81" s="8"/>
      <c r="C81" s="8"/>
      <c r="D81" s="8"/>
      <c r="E81" s="9"/>
    </row>
    <row r="82" spans="1:5" ht="15.75" customHeight="1">
      <c r="A82" s="7"/>
      <c r="B82" s="8"/>
      <c r="C82" s="8"/>
      <c r="D82" s="8"/>
      <c r="E82" s="9"/>
    </row>
    <row r="83" spans="1:5" ht="15.75" customHeight="1">
      <c r="A83" s="7"/>
      <c r="B83" s="8"/>
      <c r="C83" s="8"/>
      <c r="D83" s="8"/>
      <c r="E83" s="9"/>
    </row>
    <row r="84" spans="1:5" ht="15.75" customHeight="1">
      <c r="A84" s="7"/>
      <c r="B84" s="8"/>
      <c r="C84" s="8"/>
      <c r="D84" s="8"/>
      <c r="E84" s="9"/>
    </row>
    <row r="85" spans="1:5" ht="15.75" customHeight="1">
      <c r="A85" s="7"/>
      <c r="B85" s="8"/>
      <c r="C85" s="8"/>
      <c r="D85" s="8"/>
      <c r="E85" s="9"/>
    </row>
    <row r="86" spans="1:5" ht="15.75" customHeight="1">
      <c r="A86" s="10"/>
      <c r="B86" s="11"/>
      <c r="C86" s="11"/>
      <c r="D86" s="11"/>
      <c r="E86" s="14"/>
    </row>
    <row r="87" spans="1:5" ht="15.75" customHeight="1">
      <c r="A87" s="10"/>
      <c r="B87" s="11"/>
      <c r="C87" s="11"/>
      <c r="D87" s="11"/>
      <c r="E87" s="14"/>
    </row>
    <row r="88" spans="1:5" ht="15.75" customHeight="1">
      <c r="A88" s="7"/>
      <c r="B88" s="8"/>
      <c r="C88" s="8"/>
      <c r="D88" s="8"/>
      <c r="E88" s="9"/>
    </row>
    <row r="89" spans="1:5" ht="15.75" customHeight="1">
      <c r="A89" s="7"/>
      <c r="B89" s="8"/>
      <c r="C89" s="8"/>
      <c r="D89" s="8"/>
      <c r="E89" s="9"/>
    </row>
    <row r="90" spans="1:5" ht="15.75" customHeight="1">
      <c r="A90" s="7"/>
      <c r="B90" s="8"/>
      <c r="C90" s="8"/>
      <c r="D90" s="8"/>
      <c r="E90" s="9"/>
    </row>
    <row r="91" spans="1:5" ht="15.75" customHeight="1">
      <c r="A91" s="7"/>
      <c r="B91" s="8"/>
      <c r="C91" s="8"/>
      <c r="D91" s="8"/>
      <c r="E91" s="9"/>
    </row>
    <row r="92" spans="1:5" ht="15.75" customHeight="1">
      <c r="A92" s="7"/>
      <c r="B92" s="8"/>
      <c r="C92" s="8"/>
      <c r="D92" s="8"/>
      <c r="E92" s="9"/>
    </row>
    <row r="93" spans="1:5" ht="15.75" customHeight="1">
      <c r="A93" s="7"/>
      <c r="B93" s="8"/>
      <c r="C93" s="8"/>
      <c r="D93" s="8"/>
      <c r="E93" s="9"/>
    </row>
    <row r="94" spans="1:5" ht="15.75" customHeight="1">
      <c r="A94" s="7"/>
      <c r="B94" s="8"/>
      <c r="C94" s="8"/>
      <c r="D94" s="8"/>
      <c r="E94" s="9"/>
    </row>
    <row r="95" spans="1:5" ht="15.75" customHeight="1">
      <c r="A95" s="7"/>
      <c r="B95" s="8"/>
      <c r="C95" s="8"/>
      <c r="D95" s="8"/>
      <c r="E95" s="9"/>
    </row>
    <row r="96" spans="1:5" ht="15.75" customHeight="1">
      <c r="A96" s="7"/>
      <c r="B96" s="8"/>
      <c r="C96" s="8"/>
      <c r="D96" s="8"/>
      <c r="E96" s="9"/>
    </row>
    <row r="97" spans="1:5" ht="15.75" customHeight="1">
      <c r="A97" s="7"/>
      <c r="B97" s="8"/>
      <c r="C97" s="8"/>
      <c r="D97" s="8"/>
      <c r="E97" s="9"/>
    </row>
    <row r="98" spans="1:5" ht="15.75" customHeight="1">
      <c r="A98" s="7"/>
      <c r="B98" s="8"/>
      <c r="C98" s="8"/>
      <c r="D98" s="8"/>
      <c r="E98" s="9"/>
    </row>
    <row r="99" spans="1:5" ht="15.75" customHeight="1">
      <c r="A99" s="10"/>
      <c r="B99" s="11"/>
      <c r="C99" s="11"/>
      <c r="D99" s="11"/>
      <c r="E99" s="14"/>
    </row>
    <row r="100" spans="1:5" ht="15.75" customHeight="1">
      <c r="A100" s="10"/>
      <c r="B100" s="11"/>
      <c r="C100" s="11"/>
      <c r="D100" s="11"/>
      <c r="E100" s="14"/>
    </row>
    <row r="101" spans="1:5" ht="15.75" customHeight="1">
      <c r="A101" s="10"/>
      <c r="B101" s="11"/>
      <c r="C101" s="11"/>
      <c r="D101" s="11"/>
      <c r="E101" s="14"/>
    </row>
    <row r="102" spans="1:5" ht="15.75" customHeight="1">
      <c r="A102" s="10"/>
      <c r="B102" s="11"/>
      <c r="C102" s="11"/>
      <c r="D102" s="11"/>
      <c r="E102" s="14"/>
    </row>
    <row r="103" spans="1:5" ht="15.75" customHeight="1">
      <c r="A103" s="10"/>
      <c r="B103" s="11"/>
      <c r="C103" s="11"/>
      <c r="D103" s="11"/>
      <c r="E103" s="14"/>
    </row>
    <row r="104" spans="1:5" ht="15.75" customHeight="1">
      <c r="A104" s="10"/>
      <c r="B104" s="11"/>
      <c r="C104" s="11"/>
      <c r="D104" s="11"/>
      <c r="E104" s="14"/>
    </row>
    <row r="105" spans="1:5" ht="15.75" customHeight="1">
      <c r="A105" s="10"/>
      <c r="B105" s="11"/>
      <c r="C105" s="11"/>
      <c r="D105" s="11"/>
      <c r="E105" s="14"/>
    </row>
    <row r="106" spans="1:5" ht="15.75" customHeight="1">
      <c r="A106" s="10"/>
      <c r="B106" s="11"/>
      <c r="C106" s="11"/>
      <c r="D106" s="11"/>
      <c r="E106" s="14"/>
    </row>
    <row r="107" spans="1:5" ht="15.75" customHeight="1">
      <c r="A107" s="10"/>
      <c r="B107" s="11"/>
      <c r="C107" s="11"/>
      <c r="D107" s="11"/>
      <c r="E107" s="14"/>
    </row>
    <row r="108" spans="1:5" ht="15.75" customHeight="1">
      <c r="A108" s="7"/>
      <c r="B108" s="8"/>
      <c r="C108" s="8"/>
      <c r="D108" s="8"/>
      <c r="E108" s="9"/>
    </row>
    <row r="109" spans="1:5" ht="15.75" customHeight="1">
      <c r="A109" s="7"/>
      <c r="B109" s="8"/>
      <c r="C109" s="8"/>
      <c r="D109" s="8"/>
      <c r="E109" s="9"/>
    </row>
    <row r="110" spans="1:5" ht="15.75" customHeight="1">
      <c r="A110" s="7"/>
      <c r="B110" s="8"/>
      <c r="C110" s="8"/>
      <c r="D110" s="8"/>
      <c r="E110" s="9"/>
    </row>
    <row r="111" spans="1:5" ht="15.75" customHeight="1">
      <c r="A111" s="7"/>
      <c r="B111" s="8"/>
      <c r="C111" s="8"/>
      <c r="D111" s="8"/>
      <c r="E111" s="9"/>
    </row>
    <row r="112" spans="1:5" ht="15.75" customHeight="1">
      <c r="A112" s="7"/>
      <c r="B112" s="8"/>
      <c r="C112" s="8"/>
      <c r="D112" s="8"/>
      <c r="E112" s="9"/>
    </row>
    <row r="113" spans="1:5" ht="15.75" customHeight="1">
      <c r="A113" s="7"/>
      <c r="B113" s="8"/>
      <c r="C113" s="8"/>
      <c r="D113" s="8"/>
      <c r="E113" s="9"/>
    </row>
    <row r="114" spans="1:5" ht="15.75" customHeight="1">
      <c r="A114" s="7"/>
      <c r="B114" s="8"/>
      <c r="C114" s="8"/>
      <c r="D114" s="8"/>
      <c r="E114" s="9"/>
    </row>
    <row r="115" spans="1:5" ht="15.75" customHeight="1">
      <c r="A115" s="7"/>
      <c r="B115" s="8"/>
      <c r="C115" s="8"/>
      <c r="D115" s="8"/>
      <c r="E115" s="9"/>
    </row>
    <row r="116" spans="1:5" ht="15.75" customHeight="1">
      <c r="A116" s="7"/>
      <c r="B116" s="8"/>
      <c r="C116" s="8"/>
      <c r="D116" s="8"/>
      <c r="E116" s="9"/>
    </row>
    <row r="117" spans="1:5" ht="15.75" customHeight="1">
      <c r="A117" s="10"/>
      <c r="B117" s="11"/>
      <c r="C117" s="11"/>
      <c r="D117" s="11"/>
      <c r="E117" s="14"/>
    </row>
    <row r="118" spans="1:5" ht="15.75" customHeight="1">
      <c r="A118" s="10"/>
      <c r="B118" s="11"/>
      <c r="C118" s="11"/>
      <c r="D118" s="11"/>
      <c r="E118" s="14"/>
    </row>
    <row r="119" spans="1:5" ht="15.75" customHeight="1">
      <c r="A119" s="10"/>
      <c r="B119" s="11"/>
      <c r="C119" s="11"/>
      <c r="D119" s="11"/>
      <c r="E119" s="14"/>
    </row>
    <row r="120" spans="1:5" ht="15.75" customHeight="1">
      <c r="A120" s="10"/>
      <c r="B120" s="11"/>
      <c r="C120" s="11"/>
      <c r="D120" s="11"/>
      <c r="E120" s="11"/>
    </row>
    <row r="121" spans="1:5" ht="15.75" customHeight="1">
      <c r="A121" s="10"/>
      <c r="B121" s="11"/>
      <c r="C121" s="11"/>
      <c r="D121" s="11"/>
      <c r="E121" s="11"/>
    </row>
    <row r="122" spans="1:5" ht="15.75" customHeight="1">
      <c r="A122" s="10"/>
      <c r="B122" s="11"/>
      <c r="C122" s="11"/>
      <c r="D122" s="11"/>
      <c r="E122" s="11"/>
    </row>
    <row r="123" spans="1:5" ht="15.75" customHeight="1">
      <c r="A123" s="10"/>
      <c r="B123" s="11"/>
      <c r="C123" s="11"/>
      <c r="D123" s="11"/>
      <c r="E123" s="11"/>
    </row>
    <row r="124" spans="1:5" ht="15.75" customHeight="1">
      <c r="A124" s="10"/>
      <c r="B124" s="11"/>
      <c r="C124" s="11"/>
      <c r="D124" s="11"/>
      <c r="E124" s="11"/>
    </row>
    <row r="125" spans="1:5" ht="15.75" customHeight="1">
      <c r="A125" s="10"/>
      <c r="B125" s="11"/>
      <c r="C125" s="11"/>
      <c r="D125" s="11"/>
      <c r="E125" s="11"/>
    </row>
    <row r="126" spans="1:5" ht="15.75" customHeight="1">
      <c r="A126" s="10"/>
      <c r="B126" s="11"/>
      <c r="C126" s="11"/>
      <c r="D126" s="11"/>
      <c r="E126" s="11"/>
    </row>
    <row r="127" spans="1:5" ht="15.75" customHeight="1">
      <c r="A127" s="10"/>
      <c r="B127" s="11"/>
      <c r="C127" s="11"/>
      <c r="D127" s="11"/>
      <c r="E127" s="11"/>
    </row>
    <row r="128" spans="1:5" ht="15.75" customHeight="1">
      <c r="A128" s="10"/>
      <c r="B128" s="11"/>
      <c r="C128" s="11"/>
      <c r="D128" s="11"/>
      <c r="E128" s="11"/>
    </row>
    <row r="129" spans="1:5" ht="15.75" customHeight="1">
      <c r="A129" s="10"/>
      <c r="B129" s="11"/>
      <c r="C129" s="11"/>
      <c r="D129" s="11"/>
      <c r="E129" s="11"/>
    </row>
    <row r="130" spans="1:5" ht="15.75" customHeight="1">
      <c r="A130" s="10"/>
      <c r="B130" s="11"/>
      <c r="C130" s="11"/>
      <c r="D130" s="11"/>
      <c r="E130" s="11"/>
    </row>
    <row r="131" spans="1:5" ht="15.75" customHeight="1">
      <c r="A131" s="10"/>
      <c r="B131" s="11"/>
      <c r="C131" s="11"/>
      <c r="D131" s="11"/>
      <c r="E131" s="11"/>
    </row>
    <row r="132" spans="1:5" ht="15.75" customHeight="1">
      <c r="A132" s="10"/>
      <c r="B132" s="11"/>
      <c r="C132" s="11"/>
      <c r="D132" s="11"/>
      <c r="E132" s="11"/>
    </row>
    <row r="133" spans="1:5" ht="15.75" customHeight="1">
      <c r="A133" s="10"/>
      <c r="B133" s="11"/>
      <c r="C133" s="11"/>
      <c r="D133" s="11"/>
      <c r="E133" s="11"/>
    </row>
    <row r="134" spans="1:5" ht="15.75" customHeight="1">
      <c r="A134" s="10"/>
      <c r="B134" s="11"/>
      <c r="C134" s="11"/>
      <c r="D134" s="11"/>
      <c r="E134" s="11"/>
    </row>
    <row r="135" spans="1:5" ht="15.75" customHeight="1">
      <c r="A135" s="10"/>
      <c r="B135" s="11"/>
      <c r="C135" s="11"/>
      <c r="D135" s="11"/>
      <c r="E135" s="11"/>
    </row>
    <row r="136" spans="1:5" ht="15.75" customHeight="1">
      <c r="A136" s="10"/>
      <c r="B136" s="11"/>
      <c r="C136" s="11"/>
      <c r="D136" s="11"/>
      <c r="E136" s="11"/>
    </row>
    <row r="137" spans="1:5" ht="15.75" customHeight="1">
      <c r="A137" s="10"/>
      <c r="B137" s="11"/>
      <c r="C137" s="11"/>
      <c r="D137" s="11"/>
      <c r="E137" s="11"/>
    </row>
    <row r="138" spans="1:5" ht="15.75" customHeight="1">
      <c r="A138" s="29"/>
      <c r="B138" s="25"/>
      <c r="C138" s="25"/>
      <c r="D138" s="25"/>
      <c r="E138" s="25"/>
    </row>
    <row r="139" spans="1:5" ht="15.75" customHeight="1"/>
    <row r="140" spans="1:5" ht="15.75" customHeight="1"/>
    <row r="141" spans="1:5" ht="15.75" customHeight="1"/>
    <row r="142" spans="1:5" ht="15.75" customHeight="1"/>
    <row r="143" spans="1:5" ht="15.75" customHeight="1"/>
    <row r="144" spans="1: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1">
    <mergeCell ref="F22:G22"/>
    <mergeCell ref="F23:G24"/>
    <mergeCell ref="F26:G26"/>
    <mergeCell ref="A138:E138"/>
    <mergeCell ref="A1:G1"/>
    <mergeCell ref="F4:F5"/>
    <mergeCell ref="G4:G5"/>
    <mergeCell ref="F8:F9"/>
    <mergeCell ref="G8:G9"/>
    <mergeCell ref="F12:F13"/>
    <mergeCell ref="G12:G13"/>
  </mergeCells>
  <conditionalFormatting sqref="B1:B1007">
    <cfRule type="cellIs" dxfId="7" priority="1" operator="equal">
      <formula>"SAÍDA"</formula>
    </cfRule>
    <cfRule type="cellIs" dxfId="6" priority="2" operator="equal">
      <formula>"ENTRADA"</formula>
    </cfRule>
  </conditionalFormatting>
  <conditionalFormatting sqref="G12 F23">
    <cfRule type="cellIs" dxfId="5" priority="3" operator="greaterThan">
      <formula>$F$12</formula>
    </cfRule>
    <cfRule type="cellIs" dxfId="4" priority="4" operator="lessThan">
      <formula>$F$12</formula>
    </cfRule>
  </conditionalFormatting>
  <conditionalFormatting sqref="G12:G20 F23">
    <cfRule type="cellIs" dxfId="3" priority="5" operator="lessThan">
      <formula>0</formula>
    </cfRule>
    <cfRule type="cellIs" dxfId="2" priority="6" operator="equal">
      <formula>0</formula>
    </cfRule>
    <cfRule type="cellIs" dxfId="1" priority="7" operator="greaterThan">
      <formula>0</formula>
    </cfRule>
    <cfRule type="cellIs" dxfId="0" priority="8" operator="equal">
      <formula>$F$12</formula>
    </cfRule>
  </conditionalFormatting>
  <dataValidations count="2">
    <dataValidation type="list" allowBlank="1" showErrorMessage="1" sqref="D137" xr:uid="{E966AF96-F408-44C9-990F-33C3FDBB92BF}">
      <formula1>INDIRECT(C137)</formula1>
    </dataValidation>
    <dataValidation type="list" allowBlank="1" showErrorMessage="1" sqref="B4:B137" xr:uid="{D64DA43F-5F47-48A6-B38B-FB217FB0977F}">
      <formula1>"ENTRADA,SAÍDA"</formula1>
    </dataValidation>
  </dataValidations>
  <pageMargins left="0.511811024" right="0.511811024" top="0.78740157499999996" bottom="0.78740157499999996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Walison</dc:creator>
  <cp:lastModifiedBy>GILMAR MEDEIROS</cp:lastModifiedBy>
  <cp:lastPrinted>2025-10-06T20:48:57Z</cp:lastPrinted>
  <dcterms:created xsi:type="dcterms:W3CDTF">2022-03-15T00:19:30Z</dcterms:created>
  <dcterms:modified xsi:type="dcterms:W3CDTF">2025-11-06T14:13:57Z</dcterms:modified>
</cp:coreProperties>
</file>